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hidePivotFieldList="1"/>
  <mc:AlternateContent xmlns:mc="http://schemas.openxmlformats.org/markup-compatibility/2006">
    <mc:Choice Requires="x15">
      <x15ac:absPath xmlns:x15ac="http://schemas.microsoft.com/office/spreadsheetml/2010/11/ac" url="/Users/miguelcampos/Downloads/"/>
    </mc:Choice>
  </mc:AlternateContent>
  <xr:revisionPtr revIDLastSave="0" documentId="13_ncr:1_{C5F754B8-7947-D14A-9025-FE4D9E07BBE5}" xr6:coauthVersionLast="47" xr6:coauthVersionMax="47" xr10:uidLastSave="{00000000-0000-0000-0000-000000000000}"/>
  <bookViews>
    <workbookView xWindow="72960" yWindow="620" windowWidth="38400" windowHeight="20980" xr2:uid="{3DE7034E-646A-4B91-A49B-F4CDE16190E5}"/>
  </bookViews>
  <sheets>
    <sheet name="Global_AI_Guidelines" sheetId="2" r:id="rId1"/>
    <sheet name="Dictionary_variables" sheetId="3" r:id="rId2"/>
    <sheet name="Control_Versions" sheetId="17" r:id="rId3"/>
    <sheet name="Other_instruments" sheetId="18" r:id="rId4"/>
    <sheet name="PivotTable" sheetId="19" r:id="rId5"/>
  </sheets>
  <definedNames>
    <definedName name="_xlnm._FilterDatabase" localSheetId="0" hidden="1">Global_AI_Guidelines!$A$1:$AL$116</definedName>
    <definedName name="_xlcn.WorksheetConnection_Base_Regulación_IA_LAC.xlsxTabla11" hidden="1">Tabla1[]</definedName>
  </definedNames>
  <calcPr calcId="191029"/>
  <pivotCaches>
    <pivotCache cacheId="0"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Base_Regulación_IA_LAC.xlsx!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H20" i="2" l="1"/>
  <c r="AH19" i="2"/>
  <c r="AH18" i="2"/>
  <c r="AH6" i="2"/>
  <c r="AH63" i="2"/>
  <c r="AH74" i="2"/>
  <c r="AH70" i="2"/>
  <c r="AH83" i="2"/>
  <c r="AH80" i="2"/>
  <c r="AH3" i="2"/>
  <c r="AH61" i="2"/>
  <c r="AH85" i="2"/>
  <c r="AH2" i="2"/>
  <c r="AH58" i="2"/>
  <c r="AH65" i="2"/>
  <c r="AH54" i="2"/>
  <c r="AH17" i="18"/>
  <c r="K17" i="18"/>
  <c r="I17" i="18"/>
  <c r="AH16" i="18"/>
  <c r="K16" i="18"/>
  <c r="I16" i="18"/>
  <c r="AH15" i="18"/>
  <c r="K15" i="18"/>
  <c r="I15" i="18"/>
  <c r="AH14" i="18"/>
  <c r="K14" i="18"/>
  <c r="I14" i="18"/>
  <c r="AH13" i="18"/>
  <c r="K13" i="18"/>
  <c r="I13" i="18"/>
  <c r="AH12" i="18"/>
  <c r="K12" i="18"/>
  <c r="I12" i="18"/>
  <c r="AH11" i="18"/>
  <c r="R11" i="18"/>
  <c r="J11" i="18"/>
  <c r="AH94" i="2"/>
  <c r="AH86" i="2"/>
  <c r="AH8" i="2"/>
  <c r="AH75" i="2"/>
  <c r="AH73" i="2"/>
  <c r="AH57" i="2"/>
  <c r="AH79" i="2"/>
  <c r="AH84" i="2"/>
  <c r="AH87" i="2"/>
  <c r="AH5" i="2"/>
  <c r="AH97" i="2"/>
  <c r="AH96" i="2"/>
  <c r="AH81" i="2"/>
  <c r="AH95" i="2"/>
  <c r="AH56" i="2"/>
  <c r="AH55" i="2"/>
  <c r="AH53" i="2"/>
  <c r="AH60" i="2"/>
  <c r="AH32" i="2"/>
  <c r="AH10" i="18"/>
  <c r="R10" i="18"/>
  <c r="J10" i="18"/>
  <c r="AH9" i="18"/>
  <c r="R9" i="18"/>
  <c r="J9" i="18"/>
  <c r="AH51" i="2"/>
  <c r="AH101" i="2"/>
  <c r="AH48" i="2"/>
  <c r="AH102" i="2"/>
  <c r="AH76" i="2"/>
  <c r="AH11" i="2"/>
  <c r="AH7" i="2"/>
  <c r="AH14" i="2"/>
  <c r="AH12" i="2"/>
  <c r="AH4" i="2"/>
  <c r="AH16" i="2"/>
  <c r="AH17" i="2"/>
  <c r="AH9" i="2"/>
  <c r="AH30" i="2"/>
  <c r="AH28" i="2"/>
  <c r="AH24" i="2"/>
  <c r="AH22" i="2"/>
  <c r="AH99" i="2"/>
  <c r="AH27" i="2"/>
  <c r="AH23" i="2"/>
  <c r="AH71" i="2"/>
  <c r="AH89" i="2"/>
  <c r="AH114" i="2"/>
  <c r="AH39" i="2"/>
  <c r="AH67" i="2"/>
  <c r="AH92" i="2"/>
  <c r="AH90" i="2"/>
  <c r="AH50" i="2"/>
  <c r="AH10" i="2"/>
  <c r="AH34" i="2"/>
  <c r="AH36" i="2"/>
  <c r="AH68" i="2"/>
  <c r="AH69" i="2"/>
  <c r="AH44" i="2"/>
  <c r="AH116" i="2"/>
  <c r="AH98" i="2"/>
  <c r="AH104" i="2"/>
  <c r="AH103" i="2"/>
  <c r="AH110" i="2"/>
  <c r="AH115" i="2"/>
  <c r="AH113" i="2"/>
  <c r="AH107" i="2"/>
  <c r="AH105" i="2"/>
  <c r="AH109" i="2"/>
  <c r="AH108" i="2"/>
  <c r="AH111" i="2"/>
  <c r="AH13" i="2"/>
  <c r="AH15" i="2"/>
  <c r="AH21" i="2"/>
  <c r="AH25" i="2"/>
  <c r="AH26" i="2"/>
  <c r="AH29" i="2"/>
  <c r="AH31" i="2"/>
  <c r="AH33" i="2"/>
  <c r="AH35" i="2"/>
  <c r="AH37" i="2"/>
  <c r="AH38" i="2"/>
  <c r="AH40" i="2"/>
  <c r="AH41" i="2"/>
  <c r="AH42" i="2"/>
  <c r="AH43" i="2"/>
  <c r="AH45" i="2"/>
  <c r="AH46" i="2"/>
  <c r="AH47" i="2"/>
  <c r="AH49" i="2"/>
  <c r="AH52" i="2"/>
  <c r="AH59" i="2"/>
  <c r="AH62" i="2"/>
  <c r="AH64" i="2"/>
  <c r="AH66" i="2"/>
  <c r="AH72" i="2"/>
  <c r="AH77" i="2"/>
  <c r="AH78" i="2"/>
  <c r="AH82" i="2"/>
  <c r="AH88" i="2"/>
  <c r="AH91" i="2"/>
  <c r="AH93" i="2"/>
  <c r="AH100" i="2"/>
  <c r="AH106" i="2"/>
  <c r="AH112" i="2"/>
  <c r="N46" i="2"/>
  <c r="J8" i="18"/>
  <c r="R8" i="18"/>
  <c r="AH8" i="18"/>
  <c r="AH7" i="18"/>
  <c r="J7" i="18"/>
  <c r="J6" i="18"/>
  <c r="AH5" i="18"/>
  <c r="J5" i="18"/>
  <c r="AH4" i="18"/>
  <c r="J4" i="18"/>
  <c r="AH3" i="18"/>
  <c r="J3" i="18"/>
  <c r="AH2" i="18"/>
  <c r="AH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personal</author>
    <author>Sebastian Hurtado Guevara</author>
    <author>Juan David Gutiérrez</author>
    <author>Zorro Mar</author>
    <author>tc={450E97F0-BC36-4A60-AA1A-E1C8E62F9B8C}</author>
  </authors>
  <commentList>
    <comment ref="A1" authorId="0" shapeId="0" xr:uid="{24B71F7E-6BBD-49B9-96E5-BC9063538FE1}">
      <text>
        <r>
          <rPr>
            <sz val="9"/>
            <color rgb="FF000000"/>
            <rFont val="Tahoma"/>
            <family val="2"/>
          </rPr>
          <t>Número individual del manual.</t>
        </r>
      </text>
    </comment>
    <comment ref="B1" authorId="1" shapeId="0" xr:uid="{DDDED616-D7A2-4913-9633-E4E0863746CE}">
      <text>
        <r>
          <rPr>
            <sz val="12"/>
            <color theme="1"/>
            <rFont val="Aptos Narrow"/>
            <family val="2"/>
            <scheme val="minor"/>
          </rPr>
          <t>Continente al que pertenece el país o territorio al que se aplica la guía o manual.</t>
        </r>
      </text>
    </comment>
    <comment ref="C1" authorId="1" shapeId="0" xr:uid="{3F66576A-0228-4345-A0A5-E566842B3BD3}">
      <text>
        <r>
          <rPr>
            <sz val="12"/>
            <color theme="1"/>
            <rFont val="Aptos Narrow"/>
            <family val="2"/>
            <scheme val="minor"/>
          </rPr>
          <t>Subregión a la que pertenece el país o territorio en que se aplica la guía o manual.</t>
        </r>
      </text>
    </comment>
    <comment ref="D1" authorId="0" shapeId="0" xr:uid="{8F639262-1D20-4218-9F11-4038606B672A}">
      <text>
        <r>
          <rPr>
            <sz val="12"/>
            <color theme="1"/>
            <rFont val="Aptos Narrow"/>
            <family val="2"/>
            <scheme val="minor"/>
          </rPr>
          <t>Países y territorios del mundo en los que se aplica la guía o el manual.</t>
        </r>
      </text>
    </comment>
    <comment ref="E1" authorId="2" shapeId="0" xr:uid="{F94A9B82-29DA-4D79-8EC7-03E02929D11C}">
      <text>
        <r>
          <rPr>
            <sz val="12"/>
            <color theme="1"/>
            <rFont val="Aptos Narrow"/>
            <family val="2"/>
            <scheme val="minor"/>
          </rPr>
          <t>Internacional, nacional, subnacional</t>
        </r>
      </text>
    </comment>
    <comment ref="F1" authorId="1" shapeId="0" xr:uid="{5C530F12-4D01-423A-9943-9EC366C3F9DE}">
      <text>
        <r>
          <rPr>
            <sz val="12"/>
            <color theme="1"/>
            <rFont val="Aptos Narrow"/>
            <family val="2"/>
            <scheme val="minor"/>
          </rPr>
          <t>En caso de ser de aplicación subnacional, nombre de dicho territorio.</t>
        </r>
      </text>
    </comment>
    <comment ref="G1" authorId="3" shapeId="0" xr:uid="{C1969253-2B96-4407-BAE6-612F4FDD13AF}">
      <text>
        <r>
          <rPr>
            <sz val="10"/>
            <color indexed="81"/>
            <rFont val="Tahoma"/>
            <family val="2"/>
          </rPr>
          <t>Nombre de la entidad pública que adopta el manual o guía.</t>
        </r>
      </text>
    </comment>
    <comment ref="H1" authorId="3" shapeId="0" xr:uid="{E1706117-54FB-48D6-BC3E-B3720944A6BC}">
      <text>
        <r>
          <rPr>
            <sz val="10"/>
            <color indexed="81"/>
            <rFont val="Tahoma"/>
            <family val="2"/>
          </rPr>
          <t>Rama del Poder Pública a la que pertenece la entidad que adopta el manual o guía.</t>
        </r>
      </text>
    </comment>
    <comment ref="I1" authorId="3" shapeId="0" xr:uid="{4030CAA7-8043-4485-B9BD-15303860C3A4}">
      <text>
        <r>
          <rPr>
            <sz val="12"/>
            <color theme="1"/>
            <rFont val="Aptos Narrow"/>
            <family val="2"/>
            <scheme val="minor"/>
          </rPr>
          <t>Nombre del instrumento, manual o guía en Español e Inglés.</t>
        </r>
      </text>
    </comment>
    <comment ref="J1" authorId="3" shapeId="0" xr:uid="{0674D4C0-05F4-4035-8530-7DF65FB2C759}">
      <text>
        <r>
          <rPr>
            <sz val="10"/>
            <color indexed="81"/>
            <rFont val="Tahoma"/>
            <charset val="1"/>
          </rPr>
          <t>Manual, Guía, Lineamientos, Directrices etc.</t>
        </r>
      </text>
    </comment>
    <comment ref="K1" authorId="3" shapeId="0" xr:uid="{4D463D33-DBE5-44E0-97E0-5A2B92E4C1BC}">
      <text>
        <r>
          <rPr>
            <sz val="10"/>
            <color indexed="81"/>
            <rFont val="Tahoma"/>
            <family val="2"/>
          </rPr>
          <t>Año identificado en que se publicó el instrumento.</t>
        </r>
      </text>
    </comment>
    <comment ref="L1" authorId="3" shapeId="0" xr:uid="{A027AA7A-D722-4BE0-BE0E-319833AC788E}">
      <text>
        <r>
          <rPr>
            <sz val="12"/>
            <color theme="1"/>
            <rFont val="Aptos Narrow"/>
            <family val="2"/>
            <scheme val="minor"/>
          </rPr>
          <t>Primera fecha en que se publicó el instrumento, manual o guía.</t>
        </r>
      </text>
    </comment>
    <comment ref="M1" authorId="3" shapeId="0" xr:uid="{F45DEBBD-A057-4B1A-B826-602DD2EF9CB5}">
      <text>
        <r>
          <rPr>
            <sz val="12"/>
            <color theme="1"/>
            <rFont val="Aptos Narrow"/>
            <family val="2"/>
            <scheme val="minor"/>
          </rPr>
          <t>Última fecha en que se publicó el instrumento, manual o guía.</t>
        </r>
      </text>
    </comment>
    <comment ref="N1" authorId="3" shapeId="0" xr:uid="{B80CFE53-ECC1-4BC6-92C5-11E0ED2977B8}">
      <text>
        <r>
          <rPr>
            <sz val="12"/>
            <color theme="1"/>
            <rFont val="Aptos Narrow"/>
            <family val="2"/>
            <scheme val="minor"/>
          </rPr>
          <t>Última fecha de actualización de esta ficha.</t>
        </r>
      </text>
    </comment>
    <comment ref="O1" authorId="3" shapeId="0" xr:uid="{5EAFFD78-6E88-4BA5-B31C-5F98BE70BB31}">
      <text>
        <r>
          <rPr>
            <sz val="10"/>
            <color indexed="81"/>
            <rFont val="Tahoma"/>
            <family val="2"/>
          </rPr>
          <t>Número o nombre de la versión publicada (si aplica).</t>
        </r>
      </text>
    </comment>
    <comment ref="P1" authorId="3" shapeId="0" xr:uid="{73346D6D-AC00-4070-BD36-1BD79F0256FB}">
      <text>
        <r>
          <rPr>
            <sz val="10"/>
            <color indexed="81"/>
            <rFont val="Tahoma"/>
            <family val="2"/>
          </rPr>
          <t>Nombre del instrumento, manual o guía en su idioma original.</t>
        </r>
      </text>
    </comment>
    <comment ref="Q1" authorId="3" shapeId="0" xr:uid="{3D0F5739-0C55-4F1B-BFDB-EDBE6D7C8503}">
      <text>
        <r>
          <rPr>
            <sz val="10"/>
            <color indexed="81"/>
            <rFont val="Tahoma"/>
            <family val="2"/>
          </rPr>
          <t>Nombre del instrumento, manual o guía en Español.</t>
        </r>
      </text>
    </comment>
    <comment ref="R1" authorId="3" shapeId="0" xr:uid="{3FD44595-B7BC-4843-93A4-1CBF03D7EF32}">
      <text>
        <r>
          <rPr>
            <sz val="10"/>
            <color indexed="81"/>
            <rFont val="Tahoma"/>
            <family val="2"/>
          </rPr>
          <t>Nombre del instrumento, manual o guía en Inglés.</t>
        </r>
      </text>
    </comment>
    <comment ref="S1" authorId="3" shapeId="0" xr:uid="{77968A1D-B297-4A10-9609-DFA9AD453630}">
      <text>
        <r>
          <rPr>
            <sz val="10"/>
            <color indexed="81"/>
            <rFont val="Tahoma"/>
            <family val="2"/>
          </rPr>
          <t>Perfil de funcionarios a quienes está dirigido el instrumento (por ejemplo: tomadores de decisión, funcionarios técnicos, operadores de sistemas, otros)</t>
        </r>
      </text>
    </comment>
    <comment ref="T1" authorId="3" shapeId="0" xr:uid="{07A8C927-BA4C-424B-8D3B-6915EDAE874F}">
      <text>
        <r>
          <rPr>
            <sz val="12"/>
            <color theme="1"/>
            <rFont val="Aptos Narrow"/>
            <family val="2"/>
            <scheme val="minor"/>
          </rPr>
          <t>Agencias o sectores a quienes está dirigido el instrumento [Procurar ser concisos]</t>
        </r>
      </text>
    </comment>
    <comment ref="U1" authorId="1" shapeId="0" xr:uid="{FB5B42A3-8221-4A4C-84F6-9B046473262E}">
      <text>
        <r>
          <rPr>
            <sz val="12"/>
            <color theme="1"/>
            <rFont val="Aptos Narrow"/>
            <family val="2"/>
            <scheme val="minor"/>
          </rPr>
          <t>Indica si la guía, manual o norma está en vigor o no.</t>
        </r>
      </text>
    </comment>
    <comment ref="V1" authorId="1" shapeId="0" xr:uid="{CE4FF5CB-52C2-4CF9-AFB2-290400503761}">
      <text>
        <r>
          <rPr>
            <sz val="12"/>
            <color rgb="FF000000"/>
            <rFont val="Aptos Narrow"/>
            <family val="2"/>
          </rPr>
          <t>Indica si el manual o guía son obligatorios o no.</t>
        </r>
      </text>
    </comment>
    <comment ref="W1" authorId="1" shapeId="0" xr:uid="{D0D0506A-36D3-4A2D-9CFE-A7C7B846D9A1}">
      <text>
        <r>
          <rPr>
            <sz val="12"/>
            <color rgb="FF000000"/>
            <rFont val="Aptos Narrow"/>
            <family val="2"/>
          </rPr>
          <t>En esta columna se justifica brevemente la obligatoriedad o no del instrumento en función de la información oficial encontrada.</t>
        </r>
      </text>
    </comment>
    <comment ref="X1" authorId="1" shapeId="0" xr:uid="{E2E596FB-2F3C-4098-8C4E-40314138AA38}">
      <text>
        <r>
          <rPr>
            <sz val="12"/>
            <color theme="1"/>
            <rFont val="Aptos Narrow"/>
            <family val="2"/>
            <scheme val="minor"/>
          </rPr>
          <t>Indica si el contenido del manual o guía ha sido formalmente incorporado a través de un instrumento regulatorio (por ejemplo, ley, decreto, resolución).</t>
        </r>
      </text>
    </comment>
    <comment ref="Y1" authorId="1" shapeId="0" xr:uid="{E699684B-EBFF-4E97-AB37-75DC3D72C5EE}">
      <text>
        <r>
          <rPr>
            <sz val="12"/>
            <color theme="1"/>
            <rFont val="Aptos Narrow"/>
            <family val="2"/>
            <scheme val="minor"/>
          </rPr>
          <t>Nombre o código del intrumento regulatorio que códifica el manual, guía, etc/año de publicación (Sí aplica)</t>
        </r>
      </text>
    </comment>
    <comment ref="Z1" authorId="1" shapeId="0" xr:uid="{CD963806-67C1-4963-BCE4-975863A0755E}">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A1" authorId="1" shapeId="0" xr:uid="{9C184E22-9A78-4C4D-B926-FC3453B4DCB7}">
      <text>
        <r>
          <rPr>
            <sz val="12"/>
            <color rgb="FF000000"/>
            <rFont val="Aptos Narrow"/>
            <family val="2"/>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B1" authorId="1" shapeId="0" xr:uid="{BACD9838-8E55-49DF-9A5A-42CF83622B7B}">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AC1" authorId="1" shapeId="0" xr:uid="{C594B651-93C6-4E64-BB4C-D3E42F326914}">
      <text>
        <r>
          <rPr>
            <sz val="12"/>
            <color rgb="FF000000"/>
            <rFont val="Aptos Narrow"/>
            <family val="2"/>
          </rPr>
          <t>Se refiere al proceso de identificación, recolección, limpieza y documentación de los datos necesarios para entrenar o alimentar el sistema de IA. Se evalúan aspectos de calidad, integridad, sesgos, privacidad y licencias de uso.</t>
        </r>
      </text>
    </comment>
    <comment ref="AD1" authorId="4" shapeId="0" xr:uid="{450E97F0-BC36-4A60-AA1A-E1C8E62F9B8C}">
      <text>
        <r>
          <rPr>
            <sz val="12"/>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descripción en página 9 y siguientes: https://publications.iadb.org/es/publications/spanish/viewer/Uso-responsable-de-IA-para-politica-publica-manual-de-formulacion-de-proyectos.pdf
Respuesta:
    Incluye la construcción, calibración, entrenamiento y validación del modelo de IA, así como su posible adquisición externa. También abarca pruebas piloto y verificación del cumplimiento de criterios técnicos, éticos y normativos.</t>
        </r>
      </text>
    </comment>
    <comment ref="AE1" authorId="1" shapeId="0" xr:uid="{AD1DFCD8-9343-42F2-95A9-A722E04908C1}">
      <text>
        <r>
          <rPr>
            <sz val="12"/>
            <color rgb="FF000000"/>
            <rFont val="Aptos Narrow"/>
            <family val="2"/>
          </rPr>
          <t>Etapa en la que el sistema de IA es implementado en entornos reales de decisión o gestión pública. Incluye su operación continua, actualizaciones técnicas, monitoreo del estado del sistema, impactos y ajustes según resultados observados.</t>
        </r>
      </text>
    </comment>
    <comment ref="AF1" authorId="1" shapeId="0" xr:uid="{59169444-6F75-4C79-B25C-F79F6FED981E}">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AG1" authorId="1" shapeId="0" xr:uid="{01A52896-D2E4-407B-9E7F-163CC731BD0C}">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H1" authorId="1" shapeId="0" xr:uid="{02D688D2-8385-41AC-8E2E-1E1454623F97}">
      <text>
        <r>
          <rPr>
            <sz val="12"/>
            <color theme="1"/>
            <rFont val="Aptos Narrow"/>
            <family val="2"/>
            <scheme val="minor"/>
          </rPr>
          <t>Número de fases que abarca.</t>
        </r>
      </text>
    </comment>
    <comment ref="AI1" authorId="1" shapeId="0" xr:uid="{7F5112DD-C96D-4EED-9ADF-3BA25F97870D}">
      <text>
        <r>
          <rPr>
            <sz val="12"/>
            <color theme="1"/>
            <rFont val="Aptos Narrow"/>
            <family val="2"/>
            <scheme val="minor"/>
          </rPr>
          <t>Tipo de tecnologías automatizadas que son objeto del manual o guía.</t>
        </r>
      </text>
    </comment>
    <comment ref="AJ1" authorId="1" shapeId="0" xr:uid="{8BA32F87-60C7-4E4C-A07C-9ACFC5BA46F4}">
      <text>
        <r>
          <rPr>
            <sz val="12"/>
            <color theme="1"/>
            <rFont val="Aptos Narrow"/>
            <family val="2"/>
            <scheme val="minor"/>
          </rPr>
          <t>Indica si el instrumento está disponible en otros repositorios. Sólo se informa si el manual, la guía o la regla se encontraron en otro repositorio.</t>
        </r>
      </text>
    </comment>
    <comment ref="AK1" authorId="1" shapeId="0" xr:uid="{EA00ED71-2883-4FA4-A92D-879B631FFBBE}">
      <text>
        <r>
          <rPr>
            <sz val="12"/>
            <color rgb="FF000000"/>
            <rFont val="Aptos Narrow"/>
            <family val="2"/>
          </rPr>
          <t>Nombre del repositorio donde se encuentra.</t>
        </r>
      </text>
    </comment>
    <comment ref="AL1" authorId="3" shapeId="0" xr:uid="{82CBC862-C4F5-4A08-A756-24BCE853BF94}">
      <text>
        <r>
          <rPr>
            <sz val="12"/>
            <color theme="1"/>
            <rFont val="Aptos Narrow"/>
            <family val="2"/>
            <scheme val="minor"/>
          </rPr>
          <t xml:space="preserve">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r>
      </text>
    </comment>
    <comment ref="AM1" authorId="1" shapeId="0" xr:uid="{511DCBE8-48E0-4CB7-B46C-8F7171FB00FE}">
      <text>
        <r>
          <rPr>
            <sz val="12"/>
            <color rgb="FF000000"/>
            <rFont val="Aptos Narrow"/>
            <family val="2"/>
          </rPr>
          <t>Aclaraciones importantes, muy particulares o relevantes del instrumento en específico.</t>
        </r>
      </text>
    </comment>
    <comment ref="AN1" authorId="0" shapeId="0" xr:uid="{81C3331F-A1AC-4B74-BB0A-9ABF85BD87C4}">
      <text>
        <r>
          <rPr>
            <b/>
            <sz val="9"/>
            <color rgb="FF000000"/>
            <rFont val="Tahoma"/>
            <family val="2"/>
          </rPr>
          <t>Enlace oficial que dirige a ficha técnica del instrumento o la página web en que se encuentra.</t>
        </r>
      </text>
    </comment>
    <comment ref="AO1" authorId="1" shapeId="0" xr:uid="{D782D713-C57A-4FE9-B0BD-0AA91A839654}">
      <text>
        <r>
          <rPr>
            <sz val="12"/>
            <color theme="1"/>
            <rFont val="Aptos Narrow"/>
            <family val="2"/>
            <scheme val="minor"/>
          </rPr>
          <t>Otros Enlaces Informativos del manual, guía o instrumento.</t>
        </r>
      </text>
    </comment>
    <comment ref="AP1" authorId="1" shapeId="0" xr:uid="{B938529B-F0E0-4784-910B-2268C5E7BD6E}">
      <text>
        <r>
          <rPr>
            <sz val="12"/>
            <color theme="1"/>
            <rFont val="Aptos Narrow"/>
            <family val="2"/>
            <scheme val="minor"/>
          </rPr>
          <t>Otros Enlaces Informativos del manual, guía o instrumento.</t>
        </r>
      </text>
    </comment>
    <comment ref="AQ1" authorId="1" shapeId="0" xr:uid="{AF41AD0B-EFBD-4946-B6E3-C7B10AD41DA7}">
      <text>
        <r>
          <rPr>
            <sz val="12"/>
            <color theme="1"/>
            <rFont val="Aptos Narrow"/>
            <family val="2"/>
            <scheme val="minor"/>
          </rPr>
          <t>Otros Enlaces Informativos del manual, guía o instrumento.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Zorro Mar</author>
    <author>personal</author>
    <author>Sebastian Hurtado Guevara</author>
    <author>Juan David Gutiérrez</author>
    <author>tc={19880C8E-5404-4281-B8FB-FA97F14D16B0}</author>
  </authors>
  <commentList>
    <comment ref="A1" authorId="0" shapeId="0" xr:uid="{FB7BCB4E-DE8F-4EB2-8183-E9FDBCA0233E}">
      <text>
        <r>
          <rPr>
            <b/>
            <sz val="10"/>
            <color indexed="81"/>
            <rFont val="Tahoma"/>
            <family val="2"/>
          </rPr>
          <t>Guías no necesariamente obligatorias. Instrumentos que guíen</t>
        </r>
      </text>
    </comment>
    <comment ref="A3" authorId="1" shapeId="0" xr:uid="{6A3839AD-9715-47AE-BBB0-9022CB241F7C}">
      <text>
        <r>
          <rPr>
            <sz val="9"/>
            <color rgb="FF000000"/>
            <rFont val="Tahoma"/>
            <family val="2"/>
          </rPr>
          <t>Número individual del manual.</t>
        </r>
      </text>
    </comment>
    <comment ref="A4" authorId="2" shapeId="0" xr:uid="{AE1AD1A4-BD7C-4ECF-94E2-B89441978774}">
      <text>
        <r>
          <rPr>
            <sz val="12"/>
            <color theme="1"/>
            <rFont val="Aptos Narrow"/>
            <family val="2"/>
            <scheme val="minor"/>
          </rPr>
          <t xml:space="preserve">Continente al que pertenece el país o territorio al que se aplica la guía o manual.
</t>
        </r>
      </text>
    </comment>
    <comment ref="A10" authorId="2" shapeId="0" xr:uid="{9D92AEE2-3DA1-45B2-8B58-ABC58F40A9E0}">
      <text>
        <r>
          <rPr>
            <sz val="12"/>
            <color theme="1"/>
            <rFont val="Aptos Narrow"/>
            <family val="2"/>
            <scheme val="minor"/>
          </rPr>
          <t>Subregión a la que pertenece el país o territorio en que se aplica la guía o manual.</t>
        </r>
      </text>
    </comment>
    <comment ref="A11" authorId="1" shapeId="0" xr:uid="{0254E996-1FAD-4FA6-8172-28B59CEBCE12}">
      <text>
        <r>
          <rPr>
            <sz val="12"/>
            <color theme="1"/>
            <rFont val="Aptos Narrow"/>
            <family val="2"/>
            <scheme val="minor"/>
          </rPr>
          <t>Países y territorios del mundo en los que se aplica la guía o el manual.</t>
        </r>
      </text>
    </comment>
    <comment ref="A12" authorId="3" shapeId="0" xr:uid="{78CA3879-316C-4E34-95EB-541B8335EB91}">
      <text>
        <r>
          <rPr>
            <sz val="12"/>
            <color theme="1"/>
            <rFont val="Aptos Narrow"/>
            <family val="2"/>
            <scheme val="minor"/>
          </rPr>
          <t>Internacional, nacional, subnacional</t>
        </r>
      </text>
    </comment>
    <comment ref="A15" authorId="2" shapeId="0" xr:uid="{732FA5B1-BB1D-43FC-9DC2-451854319BC7}">
      <text>
        <r>
          <rPr>
            <sz val="12"/>
            <color theme="1"/>
            <rFont val="Aptos Narrow"/>
            <family val="2"/>
            <scheme val="minor"/>
          </rPr>
          <t>En caso de ser de aplicación subnacional, nombre de dicho territorio.</t>
        </r>
      </text>
    </comment>
    <comment ref="A16" authorId="0" shapeId="0" xr:uid="{914E8830-A4EF-4A1D-BC6F-B20CC2D2F1FE}">
      <text>
        <r>
          <rPr>
            <sz val="10"/>
            <color indexed="81"/>
            <rFont val="Tahoma"/>
            <family val="2"/>
          </rPr>
          <t>Nombre de la entidad pública que adopta el manual o guía.</t>
        </r>
      </text>
    </comment>
    <comment ref="A17" authorId="0" shapeId="0" xr:uid="{4B8AD286-B985-48A9-8F3C-CBF0C6F1D0BC}">
      <text>
        <r>
          <rPr>
            <sz val="10"/>
            <color indexed="81"/>
            <rFont val="Tahoma"/>
            <family val="2"/>
          </rPr>
          <t>Rama del Poder Pública a la que pertenece la entidad que adopta el manual o guía.</t>
        </r>
      </text>
    </comment>
    <comment ref="A21" authorId="2" shapeId="0" xr:uid="{B8B80DFE-B4AF-4ABF-8E25-537682216B56}">
      <text>
        <r>
          <rPr>
            <sz val="12"/>
            <color theme="1"/>
            <rFont val="Aptos Narrow"/>
            <family val="2"/>
            <scheme val="minor"/>
          </rPr>
          <t>Nombre del instrumento, manual o guía en Inglés y Español.</t>
        </r>
      </text>
    </comment>
    <comment ref="A22" authorId="0" shapeId="0" xr:uid="{88CA94EB-2F51-4C04-B55A-8A47CAE1AF7A}">
      <text>
        <r>
          <rPr>
            <sz val="10"/>
            <color indexed="81"/>
            <rFont val="Tahoma"/>
            <charset val="1"/>
          </rPr>
          <t>Manual, Guía, Lineamientos, Directrices etc.</t>
        </r>
      </text>
    </comment>
    <comment ref="A31" authorId="0" shapeId="0" xr:uid="{73E450D4-6D5B-4ED9-9D1E-1E6126FF2E1C}">
      <text>
        <r>
          <rPr>
            <sz val="10"/>
            <color indexed="81"/>
            <rFont val="Tahoma"/>
            <family val="2"/>
          </rPr>
          <t>Año identificado en que se publicó el instrumento.</t>
        </r>
      </text>
    </comment>
    <comment ref="A32" authorId="0" shapeId="0" xr:uid="{04EDEA12-FBE6-447B-B71C-57FC5A80DC76}">
      <text>
        <r>
          <rPr>
            <sz val="12"/>
            <color theme="1"/>
            <rFont val="Aptos Narrow"/>
            <family val="2"/>
            <scheme val="minor"/>
          </rPr>
          <t>Primera fecha en que se publicó el instrumento, manual o guía.</t>
        </r>
      </text>
    </comment>
    <comment ref="A33" authorId="0" shapeId="0" xr:uid="{F041574C-02B3-4B46-91C9-F1772B2FDE71}">
      <text>
        <r>
          <rPr>
            <sz val="12"/>
            <color theme="1"/>
            <rFont val="Aptos Narrow"/>
            <family val="2"/>
            <scheme val="minor"/>
          </rPr>
          <t>Última fecha en que se publicó el instrumento, manual o guía.</t>
        </r>
      </text>
    </comment>
    <comment ref="A34" authorId="0" shapeId="0" xr:uid="{EC0FD429-9DE3-4A6B-A654-8D725406F1AC}">
      <text>
        <r>
          <rPr>
            <sz val="12"/>
            <color theme="1"/>
            <rFont val="Aptos Narrow"/>
            <family val="2"/>
            <scheme val="minor"/>
          </rPr>
          <t>Última fecha de actualización de esta ficha.</t>
        </r>
      </text>
    </comment>
    <comment ref="A35" authorId="0" shapeId="0" xr:uid="{07D183A6-4EC6-4B59-9E2B-ABCA691B241D}">
      <text>
        <r>
          <rPr>
            <sz val="10"/>
            <color indexed="81"/>
            <rFont val="Tahoma"/>
            <family val="2"/>
          </rPr>
          <t>Número o nombre de la versión publicada (si aplica).</t>
        </r>
      </text>
    </comment>
    <comment ref="A36" authorId="0" shapeId="0" xr:uid="{0EA59569-7FE7-4EF9-937F-AA189523CEDE}">
      <text>
        <r>
          <rPr>
            <sz val="10"/>
            <color indexed="81"/>
            <rFont val="Tahoma"/>
            <family val="2"/>
          </rPr>
          <t>Nombre del instrumento, manual o guía en su idioma original.</t>
        </r>
      </text>
    </comment>
    <comment ref="A37" authorId="0" shapeId="0" xr:uid="{1476716C-BCD9-47C8-A910-30122DBD732F}">
      <text>
        <r>
          <rPr>
            <sz val="10"/>
            <color indexed="81"/>
            <rFont val="Tahoma"/>
            <family val="2"/>
          </rPr>
          <t>Nombre del instrumento, manual o guía en Español.</t>
        </r>
      </text>
    </comment>
    <comment ref="A38" authorId="0" shapeId="0" xr:uid="{8A6676A5-E40C-49DE-B53B-E1D55D5411B1}">
      <text>
        <r>
          <rPr>
            <sz val="10"/>
            <color indexed="81"/>
            <rFont val="Tahoma"/>
            <family val="2"/>
          </rPr>
          <t>Nombre del instrumento, manual o guía en Inglés.</t>
        </r>
      </text>
    </comment>
    <comment ref="A39" authorId="0" shapeId="0" xr:uid="{9C39ED81-2220-422D-9D26-1D8183AA5230}">
      <text>
        <r>
          <rPr>
            <sz val="10"/>
            <color indexed="81"/>
            <rFont val="Tahoma"/>
            <family val="2"/>
          </rPr>
          <t>Perfil de funcionarios a quienes está dirigido el instrumento (por ejemplo: tomadores de decisión, funcionarios técnicos, operadores de sistemas, otros)</t>
        </r>
      </text>
    </comment>
    <comment ref="A40" authorId="0" shapeId="0" xr:uid="{E5AB6B3C-3FAD-4D02-9AF7-DACF68F9A23D}">
      <text>
        <r>
          <rPr>
            <sz val="12"/>
            <color theme="1"/>
            <rFont val="Aptos Narrow"/>
            <family val="2"/>
            <scheme val="minor"/>
          </rPr>
          <t>Agencias o sectores a quienes está dirigido el instrumento</t>
        </r>
      </text>
    </comment>
    <comment ref="A41" authorId="2" shapeId="0" xr:uid="{1B478344-CACF-42F8-82C7-F63C71AC7FEB}">
      <text>
        <r>
          <rPr>
            <sz val="12"/>
            <color theme="1"/>
            <rFont val="Aptos Narrow"/>
            <family val="2"/>
            <scheme val="minor"/>
          </rPr>
          <t>Indica si la guía, manual o norma está en vigor o no.</t>
        </r>
      </text>
    </comment>
    <comment ref="A42" authorId="2" shapeId="0" xr:uid="{75CCE8F6-4804-41E2-A5A7-64872544D379}">
      <text>
        <r>
          <rPr>
            <sz val="12"/>
            <color theme="1"/>
            <rFont val="Aptos Narrow"/>
            <family val="2"/>
            <scheme val="minor"/>
          </rPr>
          <t>Indica si el manual o guía son obligatorios o no.</t>
        </r>
      </text>
    </comment>
    <comment ref="A43" authorId="2" shapeId="0" xr:uid="{31CC5E7E-67C2-4BB0-A56D-29F8A93A4A46}">
      <text>
        <r>
          <rPr>
            <sz val="12"/>
            <color theme="1"/>
            <rFont val="Aptos Narrow"/>
            <family val="2"/>
            <scheme val="minor"/>
          </rPr>
          <t>En esta columna se justifica brevemente la obligatoriedad o no del instrumento en función de la información oficial encontrada.</t>
        </r>
      </text>
    </comment>
    <comment ref="A44" authorId="2" shapeId="0" xr:uid="{BE8085AE-258C-4EC0-B597-A894355236D3}">
      <text>
        <r>
          <rPr>
            <sz val="12"/>
            <color theme="1"/>
            <rFont val="Aptos Narrow"/>
            <family val="2"/>
            <scheme val="minor"/>
          </rPr>
          <t>Indica si el contenido del manual o guía ha sido formalmente incorporado a través de un instrumento regulatorio (por ejemplo, ley, decreto, resolución).</t>
        </r>
      </text>
    </comment>
    <comment ref="A45" authorId="2" shapeId="0" xr:uid="{01F18F3A-6A9A-4AE0-95E2-41BF4E1D761F}">
      <text>
        <r>
          <rPr>
            <sz val="12"/>
            <color theme="1"/>
            <rFont val="Aptos Narrow"/>
            <family val="2"/>
            <scheme val="minor"/>
          </rPr>
          <t>Nombre o código del intrumento regulatorio que códifica el manual, guía, etc/año de publicación (Sí aplica)</t>
        </r>
      </text>
    </comment>
    <comment ref="A46" authorId="2" shapeId="0" xr:uid="{2C3B49D7-6D61-4646-B165-3F44C515355F}">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56" authorId="2" shapeId="0" xr:uid="{8AF4D180-56B7-4544-A99C-8832A1F157E9}">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57" authorId="2" shapeId="0" xr:uid="{4F5E463F-89DA-466B-9245-267047CE2E0A}">
      <text>
        <r>
          <rPr>
            <sz val="12"/>
            <color theme="1"/>
            <rFont val="Aptos Narrow"/>
            <family val="2"/>
            <scheme val="minor"/>
          </rPr>
          <t>Ver descripción en página 9 y siguientes: https://publications.iadb.org/es/publications/spanish/viewer/Uso-responsable-de-IA-para-politica-publica-manual-de-formulacion-de-proyectos.pdf Se aplican las fases para las menciones en manuales, guías y reglas con apartados específicos, no incidentales.</t>
        </r>
      </text>
    </comment>
    <comment ref="E57" authorId="2" shapeId="0" xr:uid="{ECD48332-910A-45EB-96C8-2788AF95D820}">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E58" authorId="2" shapeId="0" xr:uid="{A9A1EE3F-4F96-4CCE-AC78-746FC53DA557}">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E59" authorId="4" shapeId="0" xr:uid="{19880C8E-5404-4281-B8FB-FA97F14D16B0}">
      <text>
        <r>
          <rPr>
            <sz val="12"/>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descripción en página 9 y siguientes: https://publications.iadb.org/es/publications/spanish/viewer/Uso-responsable-de-IA-para-politica-publica-manual-de-formulacion-de-proyectos.pdf
Respuesta:
    Incluye la construcción, calibración, entrenamiento y validación del modelo de IA, así como su posible adquisición externa. También abarca pruebas piloto y verificación del cumplimiento de criterios técnicos, éticos y normativos.</t>
        </r>
      </text>
    </comment>
    <comment ref="E60" authorId="2" shapeId="0" xr:uid="{2AD2A4E0-05D5-4B70-8DB0-72E9EA5CEFB6}">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E61" authorId="2" shapeId="0" xr:uid="{5E464C0A-41A9-4884-93DE-99F1041DA6A1}">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E62" authorId="2" shapeId="0" xr:uid="{44F75C4C-5DFE-4A1C-B88A-E73D4875B530}">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63" authorId="2" shapeId="0" xr:uid="{1A08934E-03FA-4BBD-A365-926BE5AFF87B}">
      <text>
        <r>
          <rPr>
            <sz val="12"/>
            <color theme="1"/>
            <rFont val="Aptos Narrow"/>
            <family val="2"/>
            <scheme val="minor"/>
          </rPr>
          <t>Número de fases que abarca.</t>
        </r>
      </text>
    </comment>
    <comment ref="A64" authorId="2" shapeId="0" xr:uid="{B80C00A8-8AEF-41D2-BDEC-4966D0F01AA4}">
      <text>
        <r>
          <rPr>
            <sz val="12"/>
            <color theme="1"/>
            <rFont val="Aptos Narrow"/>
            <family val="2"/>
            <scheme val="minor"/>
          </rPr>
          <t>Tipo de tecnologías automatizadas que son objeto del manual o guía.</t>
        </r>
      </text>
    </comment>
    <comment ref="A68" authorId="2" shapeId="0" xr:uid="{2B549E80-E2BF-4942-9908-936BCF71AC44}">
      <text>
        <r>
          <rPr>
            <sz val="12"/>
            <color theme="1"/>
            <rFont val="Aptos Narrow"/>
            <family val="2"/>
            <scheme val="minor"/>
          </rPr>
          <t>Indica si el instrumento está disponible en otros repositorios. Sólo se informa si el manual, la guía o la regla se encontraron en otro repositorio.</t>
        </r>
      </text>
    </comment>
    <comment ref="A69" authorId="2" shapeId="0" xr:uid="{538A073A-8D5C-4505-A45A-A53D6BE24A1E}">
      <text>
        <r>
          <rPr>
            <sz val="12"/>
            <color theme="1"/>
            <rFont val="Aptos Narrow"/>
            <family val="2"/>
            <scheme val="minor"/>
          </rPr>
          <t>Nombre del repositorio donde se encuentra.</t>
        </r>
      </text>
    </comment>
    <comment ref="A70" authorId="0" shapeId="0" xr:uid="{7041C140-0A95-45AE-9B62-A2E35077F45E}">
      <text>
        <r>
          <rPr>
            <sz val="12"/>
            <color theme="1"/>
            <rFont val="Aptos Narrow"/>
            <family val="2"/>
            <scheme val="minor"/>
          </rPr>
          <t>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t>
        </r>
      </text>
    </comment>
    <comment ref="A71" authorId="2" shapeId="0" xr:uid="{7BE9BBFC-B059-4E15-A803-C0DDC971DE99}">
      <text>
        <r>
          <rPr>
            <sz val="12"/>
            <color rgb="FF000000"/>
            <rFont val="Aptos Narrow"/>
            <family val="2"/>
          </rPr>
          <t>Aclaraciones importantes, muy particulares o relevantes del instrumento en específico.</t>
        </r>
      </text>
    </comment>
    <comment ref="A72" authorId="1" shapeId="0" xr:uid="{D9A71185-8722-4D5A-A4A9-B7ABB40289BC}">
      <text>
        <r>
          <rPr>
            <b/>
            <sz val="9"/>
            <color rgb="FF000000"/>
            <rFont val="Tahoma"/>
            <family val="2"/>
          </rPr>
          <t>Enlace oficial que dirige a ficha técnica del instrumento o la página web en que se encuentra.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personal</author>
    <author>Sebastian Hurtado Guevara</author>
    <author>Juan David Gutiérrez</author>
    <author>Zorro Mar</author>
    <author>tc={6A311DBD-4622-4941-8E95-1F554F1B6397}</author>
  </authors>
  <commentList>
    <comment ref="A1" authorId="0" shapeId="0" xr:uid="{18A869C8-4313-4084-A3BF-363295DC95D7}">
      <text>
        <r>
          <rPr>
            <sz val="9"/>
            <color rgb="FF000000"/>
            <rFont val="Tahoma"/>
            <family val="2"/>
          </rPr>
          <t>Número individual del manual.</t>
        </r>
      </text>
    </comment>
    <comment ref="B1" authorId="1" shapeId="0" xr:uid="{C55F30BF-83BA-4125-9DC2-BFA775FBBC42}">
      <text>
        <r>
          <rPr>
            <sz val="12"/>
            <color theme="1"/>
            <rFont val="Aptos Narrow"/>
            <family val="2"/>
            <scheme val="minor"/>
          </rPr>
          <t>Continente al que pertenece el país o territorio al que se aplica la guía o manual.</t>
        </r>
      </text>
    </comment>
    <comment ref="C1" authorId="1" shapeId="0" xr:uid="{F6032243-B7EE-42B2-BB42-DB2D6890D6F8}">
      <text>
        <r>
          <rPr>
            <sz val="12"/>
            <color theme="1"/>
            <rFont val="Aptos Narrow"/>
            <family val="2"/>
            <scheme val="minor"/>
          </rPr>
          <t>Subregión a la que pertenece el país o territorio en que se aplica la guía o manual.</t>
        </r>
      </text>
    </comment>
    <comment ref="D1" authorId="0" shapeId="0" xr:uid="{837C79A2-3922-4CC3-AE8B-6958856E0340}">
      <text>
        <r>
          <rPr>
            <sz val="12"/>
            <color theme="1"/>
            <rFont val="Aptos Narrow"/>
            <family val="2"/>
            <scheme val="minor"/>
          </rPr>
          <t>Países y territorios del mundo en los que se aplica la guía o el manual.</t>
        </r>
      </text>
    </comment>
    <comment ref="E1" authorId="2" shapeId="0" xr:uid="{070DD6CA-BD60-4C94-949A-D1C01E63D3AD}">
      <text>
        <r>
          <rPr>
            <sz val="12"/>
            <color theme="1"/>
            <rFont val="Aptos Narrow"/>
            <family val="2"/>
            <scheme val="minor"/>
          </rPr>
          <t>Internacional, nacional, subnacional</t>
        </r>
      </text>
    </comment>
    <comment ref="F1" authorId="1" shapeId="0" xr:uid="{F3D3AEE4-3B81-48EF-9F4B-457A75847FA3}">
      <text>
        <r>
          <rPr>
            <sz val="12"/>
            <color theme="1"/>
            <rFont val="Aptos Narrow"/>
            <family val="2"/>
            <scheme val="minor"/>
          </rPr>
          <t>En caso de ser de aplicación subnacional, nombre de dicho territorio.</t>
        </r>
      </text>
    </comment>
    <comment ref="G1" authorId="3" shapeId="0" xr:uid="{30FE7874-01E8-45E9-87DA-0E27654A96D0}">
      <text>
        <r>
          <rPr>
            <sz val="10"/>
            <color indexed="81"/>
            <rFont val="Tahoma"/>
            <family val="2"/>
          </rPr>
          <t>Nombre de la entidad pública que adopta el manual o guía.</t>
        </r>
      </text>
    </comment>
    <comment ref="H1" authorId="3" shapeId="0" xr:uid="{FCA12CA9-DDF8-4CD9-937F-566552CA8B81}">
      <text>
        <r>
          <rPr>
            <sz val="10"/>
            <color indexed="81"/>
            <rFont val="Tahoma"/>
            <family val="2"/>
          </rPr>
          <t>Rama del Poder Pública a la que pertenece la entidad que adopta el manual o guía.</t>
        </r>
      </text>
    </comment>
    <comment ref="I1" authorId="3" shapeId="0" xr:uid="{FC5E057A-A81A-46B0-AC9D-BD97AC431CF3}">
      <text>
        <r>
          <rPr>
            <sz val="10"/>
            <color indexed="81"/>
            <rFont val="Tahoma"/>
            <charset val="1"/>
          </rPr>
          <t>Manual, Guía, Lineamientos, Directrices etc.</t>
        </r>
      </text>
    </comment>
    <comment ref="J1" authorId="3" shapeId="0" xr:uid="{2EA00AC0-B19F-4F49-A9F8-25A1BAC9BA1C}">
      <text>
        <r>
          <rPr>
            <sz val="10"/>
            <color indexed="81"/>
            <rFont val="Tahoma"/>
            <family val="2"/>
          </rPr>
          <t>Año identificado en que se publicó el instrumento.</t>
        </r>
      </text>
    </comment>
    <comment ref="K1" authorId="3" shapeId="0" xr:uid="{3041639E-60A8-416B-A5C1-8F49C74F2299}">
      <text>
        <r>
          <rPr>
            <sz val="12"/>
            <color theme="1"/>
            <rFont val="Aptos Narrow"/>
            <family val="2"/>
            <scheme val="minor"/>
          </rPr>
          <t>Última fecha de actualización de esta ficha.</t>
        </r>
      </text>
    </comment>
    <comment ref="L1" authorId="3" shapeId="0" xr:uid="{B6C1CCBE-3AF5-4F42-AFFE-86964DE18E3F}">
      <text>
        <r>
          <rPr>
            <sz val="12"/>
            <color theme="1"/>
            <rFont val="Aptos Narrow"/>
            <family val="2"/>
            <scheme val="minor"/>
          </rPr>
          <t>Primera fecha en que se publicó el instrumento, manual o guía.</t>
        </r>
      </text>
    </comment>
    <comment ref="M1" authorId="3" shapeId="0" xr:uid="{DE764DA2-38CD-4338-A981-325A9F5C5D85}">
      <text>
        <r>
          <rPr>
            <sz val="12"/>
            <color theme="1"/>
            <rFont val="Aptos Narrow"/>
            <family val="2"/>
            <scheme val="minor"/>
          </rPr>
          <t>Última fecha en que se publicó el instrumento, manual o guía.</t>
        </r>
      </text>
    </comment>
    <comment ref="N1" authorId="3" shapeId="0" xr:uid="{39431C12-FFB7-4106-93E7-9EC3604C2B4E}">
      <text>
        <r>
          <rPr>
            <sz val="10"/>
            <color indexed="81"/>
            <rFont val="Tahoma"/>
            <family val="2"/>
          </rPr>
          <t>Número o nombre de la versión publicada (si aplica).</t>
        </r>
      </text>
    </comment>
    <comment ref="O1" authorId="3" shapeId="0" xr:uid="{4FA6BED0-29A1-4F51-984A-DD36172B2239}">
      <text>
        <r>
          <rPr>
            <sz val="10"/>
            <color indexed="81"/>
            <rFont val="Tahoma"/>
            <family val="2"/>
          </rPr>
          <t>Nombre del instrumento, manual o guía en su idioma original.</t>
        </r>
      </text>
    </comment>
    <comment ref="P1" authorId="3" shapeId="0" xr:uid="{83333A48-E516-43A7-9EF5-940A867643A8}">
      <text>
        <r>
          <rPr>
            <sz val="10"/>
            <color indexed="81"/>
            <rFont val="Tahoma"/>
            <family val="2"/>
          </rPr>
          <t>Nombre del instrumento, manual o guía en Español.</t>
        </r>
      </text>
    </comment>
    <comment ref="Q1" authorId="3" shapeId="0" xr:uid="{8870D249-D357-4411-8E65-43509E4F7848}">
      <text>
        <r>
          <rPr>
            <sz val="10"/>
            <color indexed="81"/>
            <rFont val="Tahoma"/>
            <family val="2"/>
          </rPr>
          <t>Nombre del instrumento, manual o guía en Inglés.</t>
        </r>
      </text>
    </comment>
    <comment ref="R1" authorId="3" shapeId="0" xr:uid="{414B3119-6E7A-4C9F-9176-76D5027D9E97}">
      <text>
        <r>
          <rPr>
            <sz val="12"/>
            <color theme="1"/>
            <rFont val="Aptos Narrow"/>
            <family val="2"/>
            <scheme val="minor"/>
          </rPr>
          <t>Nombre del instrumento, manual o guía en Español e Inglés.</t>
        </r>
      </text>
    </comment>
    <comment ref="T1" authorId="3" shapeId="0" xr:uid="{B92A8638-2999-4629-BFD7-E8BD1AD3D1DA}">
      <text>
        <r>
          <rPr>
            <sz val="10"/>
            <color indexed="81"/>
            <rFont val="Tahoma"/>
            <family val="2"/>
          </rPr>
          <t>Perfil de funcionarios a quienes está dirigido el instrumento (por ejemplo: tomadores de decisión, funcionarios técnicos, operadores de sistemas, otros)</t>
        </r>
      </text>
    </comment>
    <comment ref="V1" authorId="1" shapeId="0" xr:uid="{F53D4E3C-08BE-4AC4-AF06-201DAD972CD8}">
      <text>
        <r>
          <rPr>
            <sz val="12"/>
            <color theme="1"/>
            <rFont val="Aptos Narrow"/>
            <family val="2"/>
            <scheme val="minor"/>
          </rPr>
          <t>Indica si el manual o guía son obligatorios o no.</t>
        </r>
      </text>
    </comment>
    <comment ref="W1" authorId="1" shapeId="0" xr:uid="{AA9233FC-66F4-45CD-82E4-271E46E1E5CB}">
      <text>
        <r>
          <rPr>
            <sz val="12"/>
            <color theme="1"/>
            <rFont val="Aptos Narrow"/>
            <family val="2"/>
            <scheme val="minor"/>
          </rPr>
          <t>En esta columna se justifica brevemente la obligatoriedad o no del instrumento en función de la información oficial encontrada.</t>
        </r>
      </text>
    </comment>
    <comment ref="X1" authorId="1" shapeId="0" xr:uid="{A9E8EF37-058C-4250-84E2-ACDFC317A7D4}">
      <text>
        <r>
          <rPr>
            <sz val="12"/>
            <color theme="1"/>
            <rFont val="Aptos Narrow"/>
            <family val="2"/>
            <scheme val="minor"/>
          </rPr>
          <t>Indica si el contenido del manual o guía ha sido formalmente incorporado a través de un instrumento regulatorio (por ejemplo, ley, decreto, resolución).</t>
        </r>
      </text>
    </comment>
    <comment ref="Y1" authorId="1" shapeId="0" xr:uid="{05549C72-423D-48AA-989E-4271495EC1CB}">
      <text>
        <r>
          <rPr>
            <sz val="12"/>
            <color theme="1"/>
            <rFont val="Aptos Narrow"/>
            <family val="2"/>
            <scheme val="minor"/>
          </rPr>
          <t>Nombre o código del intrumento regulatorio que códifica el manual, guía, etc/año de publicación (Sí aplica)</t>
        </r>
      </text>
    </comment>
    <comment ref="Z1" authorId="1" shapeId="0" xr:uid="{6EAE3908-586C-4816-8FAD-1D8805C9C705}">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A1" authorId="1" shapeId="0" xr:uid="{98D90024-91AB-424D-BA9D-5D0FC5F1260B}">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B1" authorId="1" shapeId="0" xr:uid="{778C247B-0AA4-4C98-A91F-5C65D8C23287}">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AC1" authorId="1" shapeId="0" xr:uid="{796D6DC9-D1A4-4BF3-A3BC-C5C2D07A409D}">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AD1" authorId="4" shapeId="0" xr:uid="{6A311DBD-4622-4941-8E95-1F554F1B6397}">
      <text>
        <r>
          <rPr>
            <sz val="12"/>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descripción en página 9 y siguientes: https://publications.iadb.org/es/publications/spanish/viewer/Uso-responsable-de-IA-para-politica-publica-manual-de-formulacion-de-proyectos.pdf
Respuesta:
    Incluye la construcción, calibración, entrenamiento y validación del modelo de IA, así como su posible adquisición externa. También abarca pruebas piloto y verificación del cumplimiento de criterios técnicos, éticos y normativos.</t>
        </r>
      </text>
    </comment>
    <comment ref="AE1" authorId="1" shapeId="0" xr:uid="{9BAB8420-AE51-4B36-BDA5-25905F07A750}">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AF1" authorId="1" shapeId="0" xr:uid="{58FCF5AB-B233-41C8-88A5-A9B28A9B9C8D}">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AG1" authorId="1" shapeId="0" xr:uid="{5E1871A6-D5A1-4C61-9867-A641803DC3A2}">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H1" authorId="1" shapeId="0" xr:uid="{8CFE3A59-AD01-420A-A354-6C6C3C48824D}">
      <text>
        <r>
          <rPr>
            <sz val="12"/>
            <color theme="1"/>
            <rFont val="Aptos Narrow"/>
            <family val="2"/>
            <scheme val="minor"/>
          </rPr>
          <t>Número de fases que abarca.</t>
        </r>
      </text>
    </comment>
    <comment ref="AI1" authorId="1" shapeId="0" xr:uid="{EEAB857B-CE6C-4DC2-840B-511CACDF13C0}">
      <text>
        <r>
          <rPr>
            <sz val="12"/>
            <color theme="1"/>
            <rFont val="Aptos Narrow"/>
            <family val="2"/>
            <scheme val="minor"/>
          </rPr>
          <t>Tipo de tecnologías automatizadas que son objeto del manual o guía.</t>
        </r>
      </text>
    </comment>
    <comment ref="AL1" authorId="3" shapeId="0" xr:uid="{455EB287-688C-4AF6-9AD1-48A694F9D131}">
      <text>
        <r>
          <rPr>
            <sz val="12"/>
            <color theme="1"/>
            <rFont val="Aptos Narrow"/>
            <family val="2"/>
            <scheme val="minor"/>
          </rPr>
          <t xml:space="preserve">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r>
      </text>
    </comment>
    <comment ref="AM1" authorId="1" shapeId="0" xr:uid="{DFA43AE8-DA4F-42D8-B32A-82DE4A37DF74}">
      <text>
        <r>
          <rPr>
            <sz val="12"/>
            <color rgb="FF000000"/>
            <rFont val="Aptos Narrow"/>
            <family val="2"/>
          </rPr>
          <t>Aclaraciones importantes, muy particulares o relevantes del instrumento en específico.</t>
        </r>
      </text>
    </comment>
    <comment ref="AN1" authorId="0" shapeId="0" xr:uid="{4F222D1F-1A1D-42E5-936F-E8AF3EC284B5}">
      <text>
        <r>
          <rPr>
            <b/>
            <sz val="9"/>
            <color rgb="FF000000"/>
            <rFont val="Tahoma"/>
            <family val="2"/>
          </rPr>
          <t>Enlace oficial que dirige a ficha técnica del instrumento o la página web en que se encuentra.</t>
        </r>
      </text>
    </comment>
    <comment ref="AO1" authorId="1" shapeId="0" xr:uid="{69768552-CDF6-4C8E-9BF8-C929C8586695}">
      <text>
        <r>
          <rPr>
            <sz val="12"/>
            <color theme="1"/>
            <rFont val="Aptos Narrow"/>
            <family val="2"/>
            <scheme val="minor"/>
          </rPr>
          <t>Otros Enlaces Informativos del manual, guía o instrumento.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e029 (Page 36)" description="Conexión a la consulta 'Table029 (Page 36)' en el libro." type="5" refreshedVersion="8" background="1" saveData="1">
    <dbPr connection="Provider=Microsoft.Mashup.OleDb.1;Data Source=$Workbook$;Location=&quot;Table029 (Page 36)&quot;;Extended Properties=&quot;&quot;" command="SELECT * FROM [Table029 (Page 36)]"/>
  </connection>
  <connection id="2" xr16:uid="{00000000-0015-0000-FFFF-FFFF01000000}" keepAlive="1" name="Consulta - Table030 (Page 37)" description="Conexión a la consulta 'Table030 (Page 37)' en el libro." type="5" refreshedVersion="0" background="1" saveData="1">
    <dbPr connection="Provider=Microsoft.Mashup.OleDb.1;Data Source=$Workbook$;Location=&quot;Table030 (Page 37)&quot;;Extended Properties=&quot;&quot;" command="SELECT * FROM [Table030 (Page 37)]"/>
  </connection>
  <connection id="3" xr16:uid="{00000000-0015-0000-FFFF-FFFF02000000}" keepAlive="1" name="Consulta - Table031 (Page 38)" description="Conexión a la consulta 'Table031 (Page 38)' en el libro." type="5" refreshedVersion="0" background="1" saveData="1">
    <dbPr connection="Provider=Microsoft.Mashup.OleDb.1;Data Source=$Workbook$;Location=&quot;Table031 (Page 38)&quot;;Extended Properties=&quot;&quot;" command="SELECT * FROM [Table031 (Page 38)]"/>
  </connection>
  <connection id="4" xr16:uid="{6D08C576-0160-4400-AFB6-D9FB85280BBC}"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5" xr16:uid="{5092F514-DB8B-4D0E-A393-2203EB4605CB}" name="WorksheetConnection_Base_Regulación_IA_LAC.xlsx!Tabla1" type="102" refreshedVersion="8" minRefreshableVersion="5">
    <extLst>
      <ext xmlns:x15="http://schemas.microsoft.com/office/spreadsheetml/2010/11/main" uri="{DE250136-89BD-433C-8126-D09CA5730AF9}">
        <x15:connection id="Tabla1" autoDelete="1">
          <x15:rangePr sourceName="_xlcn.WorksheetConnection_Base_Regulación_IA_LAC.xlsxTabla11"/>
        </x15:connection>
      </ext>
    </extLst>
  </connection>
</connections>
</file>

<file path=xl/sharedStrings.xml><?xml version="1.0" encoding="utf-8"?>
<sst xmlns="http://schemas.openxmlformats.org/spreadsheetml/2006/main" count="3742" uniqueCount="1903">
  <si>
    <t>No.</t>
  </si>
  <si>
    <t>Continent (Continente)</t>
  </si>
  <si>
    <t>Continental Subregion (Subregión Continental)</t>
  </si>
  <si>
    <t>Country or International Body (País u Organización Internacional)</t>
  </si>
  <si>
    <t>Geographical Scope (Ámbito Geográfico)</t>
  </si>
  <si>
    <t>Name of Subnational Territory (Nombre de territorio subnacional)</t>
  </si>
  <si>
    <t>Public Body (Entidad Pública)</t>
  </si>
  <si>
    <t>Government Branch (Rama del Poder Público)</t>
  </si>
  <si>
    <t>Name of the Instrument EN/ES (Nombre del instrumento Inglés/Español)</t>
  </si>
  <si>
    <t>Type of Instrument (Tipo de Instrumento)</t>
  </si>
  <si>
    <t>Start Year (Año de Inicio)</t>
  </si>
  <si>
    <t>Date of Publication - First Version (Fecha de Publicación - Primera Versión)</t>
  </si>
  <si>
    <t>Date of Last Version (Fecha de Última Versión)</t>
  </si>
  <si>
    <t>Date of Registration or Last Update of this Item (Fecha de Registro o Última Actualización de esta Entrada)</t>
  </si>
  <si>
    <t>Version (Versión)</t>
  </si>
  <si>
    <t>Original Name of the Instrument (Nombre Original del Instrumento)</t>
  </si>
  <si>
    <t>Name of the Instrument in Spanish (Nombre del Instrumento en Español)</t>
  </si>
  <si>
    <t>Name of the Instrument in English (Nombre del Instrumento en Inglés)</t>
  </si>
  <si>
    <t>Public Officers to Whom it Applies (Funcionarios Públicos a Quienes les Aplica)</t>
  </si>
  <si>
    <t>Institutional Scope (Ámbito Institucional)</t>
  </si>
  <si>
    <t>Is it in Force? (¿Está Vigente?)</t>
  </si>
  <si>
    <t>Is it Binding (¿Es Obligatoria?)</t>
  </si>
  <si>
    <t>Justification (Justificación)</t>
  </si>
  <si>
    <t>Coded in a Regulatory Instrument (Codificada a través de Instrumento Regulatorio)</t>
  </si>
  <si>
    <t>Reference and/or Name of the Regulatory Instrument (Referencia y/o Nombre del Instrumento Regulatorio)</t>
  </si>
  <si>
    <t>COFOG Level I (COFOG Nivel I)</t>
  </si>
  <si>
    <t>COFOG Level II (COFOG Nivel II)</t>
  </si>
  <si>
    <t>Planning, Research, and Design Stage (Fase de Conceptualización, Investigación y Diseño)</t>
  </si>
  <si>
    <t>Data Colection and Processing Stage (Fase de Recolección y Procesamiento De Datos)</t>
  </si>
  <si>
    <t>Development, Model Building and /or Adoption, Interpretarion, Verification and Validation Stage (Fase de Desarrollo y/o Adopción del Modelo y Validación)</t>
  </si>
  <si>
    <t>Deployment, Use, Operating, and Monitoring Stage (Fase de Despliegue, Uso, Actualización y Monitoreo)</t>
  </si>
  <si>
    <t>Accountability and Evaluation Stage (Fase de Rendición de Cuentas y Evaluación)</t>
  </si>
  <si>
    <t>End-of-use, Disassembly, and Termination Stage (Fase de Fin de Utilización, Desmontaje y Terminación)</t>
  </si>
  <si>
    <t>Total Stages that are Covered (Total de Fases que Cubre)</t>
  </si>
  <si>
    <t>Technology Scope (Alcance Tecnológico)</t>
  </si>
  <si>
    <t>Previously Registered in a Repository (Previamente Registrado en un Repositorio)</t>
  </si>
  <si>
    <t>Repository Name (Nombre del Repositorio)</t>
  </si>
  <si>
    <t>Summary (Resumen)</t>
  </si>
  <si>
    <t>Editors' Note (Nota de Editores)</t>
  </si>
  <si>
    <t>Official Link (Enlace Oficial)</t>
  </si>
  <si>
    <t>Other Informative Links (Otros Enlaces Informativos)</t>
  </si>
  <si>
    <t>Other Informative Links 2 (Otros Enlaces Informativos 2)</t>
  </si>
  <si>
    <t>Other Informative Links 3 (Otros Enlaces Informativos 3)</t>
  </si>
  <si>
    <t>Americas (América)</t>
  </si>
  <si>
    <t>South America (América del Sur)</t>
  </si>
  <si>
    <t>Argentina</t>
  </si>
  <si>
    <t>Subnational (Subnacional)</t>
  </si>
  <si>
    <t>Province of Buenos Aires (Provincia de Buenos Aires)</t>
  </si>
  <si>
    <t>Undersecretary of Digital Government of the Ministry of Government of the Province of Buenos Aires (Subsecretaría de Gobierno Digital del Ministerio de Gobierno de la Provincia de Buenos Aires)</t>
  </si>
  <si>
    <t>Executive Branch (Rama Ejecutiva)</t>
  </si>
  <si>
    <t>Guidelines and Guides (Directrices, Guías y Lineamientos)</t>
  </si>
  <si>
    <t>Reso-2025-9-GDEBA-SSGDMGDP</t>
  </si>
  <si>
    <t>Reglas para el desarrollo, implementación y uso responsable de sistemas de Inteligencia Artificial para la Administración Pública de la Provincia de Buenos Aires</t>
  </si>
  <si>
    <t>Reglas para el Desarrollo, Implementación y Uso Responsable de Sistemas de Inteligencia Artificial para la Administración Pública de la Provincia de Buenos Aires</t>
  </si>
  <si>
    <t>Rules for the Development, Implementation and Responsible Use of Artificial Intelligence Systems for the Public Administration of Buenos Aires Province</t>
  </si>
  <si>
    <t>All agencies of the Public Administration of the Province of Buenos Aires that develop, design, research, innovate, contract, or use any artificial intelligence system (Todos los organismos de la Administración Pública de la Provincia de Buenos Aires que desarrollen, elaboren, investiguen, innoven, contraten o usen cualquier sistema de inteligencia artificial)</t>
  </si>
  <si>
    <t>Public Administration of the Province of Buenos Aires (Administración Pública de la Provincia de Buenos Aires)</t>
  </si>
  <si>
    <t>The Resolution is mandatory for all agencies of the Public Administration of the Province of Buenos Aires (La Resolución es de cumplimiento obligatorio para todos los organismos de la Administración Pública de la Provincia de Buenos Aires)</t>
  </si>
  <si>
    <t>Resolution 9/2025, Undersecretary of Digital Government of the Ministry of Government of the Province of Buenos Aires (Resolución 9/2025, Subsecretaría de Gobierno Digital del Ministerio de Gobierno de la Provincia de Buenos Aires)</t>
  </si>
  <si>
    <t>01. General public services (Servicios públicos generales)</t>
  </si>
  <si>
    <t>01.3 General services (Servicios generales)</t>
  </si>
  <si>
    <t>AI (IA)</t>
  </si>
  <si>
    <t>N/A</t>
  </si>
  <si>
    <t>The document establishes mandatory rules for the development, implementation, and responsible use of AI systems in the Public Administration of the Province of Buenos Aires. It includes ethical principles, risk classification, data governance, protection of fundamental rights, transparency, security, and the creation of an AI registry. [El documento establece reglas obligatorias para el desarrollo, implementación y uso responsable de sistemas de IA en la Administración Pública de la Provincia de Buenos Aires. Incluye principios éticos, clasificación de riesgos, gobernanza de datos, protección de derechos fundamentales, transparencia, seguridad y creación de un registro de IA] (Resolución 9 de la Subsecretaría de Gobierno Digital del Ministerio de Gobierno de la Provincia de Buenos Aires, 2025)</t>
  </si>
  <si>
    <t>.</t>
  </si>
  <si>
    <t>https://normas.gba.gob.ar/ar-b/resolucion/2025/9/549972</t>
  </si>
  <si>
    <t>https://normas.gba.gob.ar/documentos/VwRM7Ju5.pdf</t>
  </si>
  <si>
    <t>Province of Santa Fe, Argentina (Provincia de Santa Fe, Argentina)</t>
  </si>
  <si>
    <t>Government of the Province of Santa Fe (Gobierno de la Provincia de Santa Fe)</t>
  </si>
  <si>
    <t>Decreto N.º 2726</t>
  </si>
  <si>
    <t>Protocolo para la Adopción y Uso de Tecnologías de Inteligencia Artificial Generativa en el ámbito de la Administración Pública</t>
  </si>
  <si>
    <t>Protocol for the Adoption and Use of Generative Artificial Intelligence Technologies in Public Administration</t>
  </si>
  <si>
    <t>Staff providing services in the Centralised and Decentralised Public Administration of the Province of Santa Fe, under any form of contract, including civil servants, permanent staff, contracted personnel and any other agent who uses GenAI tools in their capacity as an end user (Todo el personal que preste servicios en la Administración Pública Centralizada y Descentralizada de la Provincia de Santa Fe, bajo cualquier modalidad de contratación, incluyendo funcionarios, empleados de planta permanente, personal contratado y cualquier otro agente que utilice herramientas de IAGen en su calidad de usuario final)</t>
  </si>
  <si>
    <t>Public Administration of the Province of Santa Fe (Administración Pública de la Provincia de Santa Fe)</t>
  </si>
  <si>
    <t>It is mandatory because it has been codified by a binding normative instrument (Es obligatorio porque ha sido codificado por un instrumento normativo vinculante)</t>
  </si>
  <si>
    <t>Decree 2726/2025, Government of the Province of Santa Fe (Decreto 2726/2025, Gobierno de la Provincia de Santa Fe)</t>
  </si>
  <si>
    <t>01.1 Executive and legislative organs, financial and fiscal affairs, external affairs (Órganos ejecutivos y legislativos, asuntos financieros y fiscales, asuntos exteriores)</t>
  </si>
  <si>
    <t>Generative AI (IA Generativa)</t>
  </si>
  <si>
    <t>The protocol establishes principles, rights, and obligations for the responsible, ethical, and safe use of generative AI tools by public officials in the Province of Santa Fe, Argentina. The protocol also applies to the use of agentic AI tools that allow users to design, automate or deploy decision and action flows, including low-code platforms or generative AI platforms that offer this option (e.g. ChatGPT). It regulates transparency, human supervision, data protection, limits on automation and mandatory training, ensuring that AI supports rather than replaces administrative functions. [El protocolo establece principios, derechos y obligaciones para el uso responsable, ético y seguro de herramientas de IA generativa por agentes públicos en la Provincia de Santa Fe, Argentina. El protocolo también se aplica al uso de herramientas de IA agéntica que permitan al usuario diseñar, automatizar o desplegar flujos de decisión y acción, incluyendo plataformas low-code o plataformas de IA generativa que contemplen la opción (ej. ChatGPT). Regula transparencia, supervisión humana, protección de datos, límites a la automatización y formación obligatoria, garantizando que la IA sea un apoyo y no sustituya competencias administrativas] (Decreto 2726 del Gobierno de la Provincia de Santa Fe, 2025, Appendix)</t>
  </si>
  <si>
    <t>https://www.santafe.gob.ar/boletinoficial/ver.php?seccion=2025/2025-11-03decreto2726.html</t>
  </si>
  <si>
    <t>https://www.santafe.gob.ar/boletinoficial/verPdf.php?seccion=2025/2025-11-03decreto2726.html</t>
  </si>
  <si>
    <t>Public Prosecutor's Office of the Province of Buenos Aires (Ministerio Público de la Provincia de Buenos Aires)</t>
  </si>
  <si>
    <t>Judicial Branch (Rama Judicial)</t>
  </si>
  <si>
    <t>Versión 1.0</t>
  </si>
  <si>
    <t>Marco normativo y estratégico para la adopción responsable de la Inteligencia Artificial Generativa en el Ministerio Público de la provincia de Buenos Aires</t>
  </si>
  <si>
    <t>Marco Normativo y Estratégico para la Adopción Responsable de la Inteligencia Artificial Generativa en el Ministerio Público de la Provincia de Buenos Aires</t>
  </si>
  <si>
    <t>Regulatory and Strategic Framework for the Responsible Adoption of Generative Artificial Intelligence in the Public Prosecutor's Office of Buenos Aires Province</t>
  </si>
  <si>
    <t>Mandatory compliance for all members of the Public Prosecutor's Office of the Province of Buenos Aires who, in the exercise of their duties, interact with this technology on any device or platform (De cumplimiento obligatorio para todos los integrantes del Ministerio Público de la Provincia de Buenos Aires que, en el ejercicio de sus funciones, interactúen con esta tecnología en cualquier dispositivo o plataforma)</t>
  </si>
  <si>
    <t>The document establishes that compliance is mandatory for all MPBA agents who interact with GenAI systems (El documento establece que su cumplimiento es obligatorio para todos los agentes del MPBA que interactúen con sistemas de IAGen)</t>
  </si>
  <si>
    <t>Resolution PG 1475/2025, Attorney General's Office of the Public Prosecutor's Office of the Province of Buenos Aires (Resolución PG 1475/2025, Procuraduría General del Ministerio Público de la Provincia de Buenos Aires</t>
  </si>
  <si>
    <t>03. Public order and safety (Orden público y seguridad)</t>
  </si>
  <si>
    <t>03.3 Law courts (Tribunales de justicia)</t>
  </si>
  <si>
    <t>The document establishes the regulatory and strategic framework for the responsible adoption of Generative Artificial Intelligence in the Public Prosecutor's Office of the Province of Buenos Aires. It defines ethical principles, risks, technical and operational guidelines, and a progressive implementation plan through the institutional platform ChatIA. It is mandatory for all agents who interact with this technology and seeks to ensure ethical and safe use in line with institutional values and the current legal framework. [El documento establece el marco normativo y estratégico para la adopción responsable de la Inteligencia Artificial Generativa en el Ministerio Público de la Provincia de Buenos Aires. Define principios éticos, riesgos, directrices técnicas y operativas, y un plan de implementación progresiva a través de la plataforma institucional ChatIA. Es obligatorio para todos los agentes que interactúen con esta tecnología y busca garantizar un uso ético, seguro y alineado con los valores institucionales y el marco legal vigente]</t>
  </si>
  <si>
    <t>https://www.mpba.gov.ar/files/Reservorio/Res%20PG%20N%201475-25%20-%20Anexo.pdf</t>
  </si>
  <si>
    <t>https://www.mpba.gov.ar/novedad/2447#:~:text=El%20Procurador%20General%20dict%C3%B3%20la,la%20provincia%20de%20Buenos%20Aires.</t>
  </si>
  <si>
    <t>https://www.mpba.gov.ar/novedad/2447</t>
  </si>
  <si>
    <t>Tucumán Province (Provincia de Tucumán)</t>
  </si>
  <si>
    <t>Supreme Court of Justice of Tucumán (Corte Suprema de Justicia de Tucumán)</t>
  </si>
  <si>
    <t>Principles (Principios)</t>
  </si>
  <si>
    <t>Acordada 729/2025</t>
  </si>
  <si>
    <t>Principios rectores para el desarrollo y aplicación de la Inteligencia Artificial en el ámbito del Poder Judicial de Tucumán</t>
  </si>
  <si>
    <t>Principios Rectores para el Desarrollo y Aplicación de la Inteligencia Artificial en el Ámbito del Poder Judicial de Tucumán</t>
  </si>
  <si>
    <t>Guiding Principles for the Development and Application of Artificial Intelligence in the Tucumán Judiciary</t>
  </si>
  <si>
    <t>Officials of the Judiciary of the Province of Tucumán (Funcionarios del Poder Judicial de la Provincia de Tucumán)</t>
  </si>
  <si>
    <t>Judiciary of the Province of Tucumán (Poder Judicial de la Provincia de Tucumán)</t>
  </si>
  <si>
    <t>The instrument was approved by Agreement of the Supreme Court of Justice and establishes guiding principles for the use of AI in the Judiciary (El instrumento fue aprobado mediante Acordada de la Suprema Corte de Justicia y establece principios rectores para el uso de IA en el Poder Judicial)</t>
  </si>
  <si>
    <t xml:space="preserve">Agreement 729/2025, Supreme Court of Justice of the Province of Tucumán (Acordada 729/2025, Corte Suprema de Justicia de la Provincia de Tucumán) </t>
  </si>
  <si>
    <t>The document establishes guiding principles for the development and application of artificial intelligence in the Tucumán Judiciary, within the framework of the “Program for the Application of AI for Innovation in Justice Services” approved by Agreement 310/25. The principles include IT sovereignty, protection of sensitive data, responsible use of generative AI, experimental use of third-party tools, and ethical and technical construction of AI systems. It emphasizes that AI should be an aid to the justice system and not a substitute for human judgment. [El documento establece principios rectores para el desarrollo y aplicación de la inteligencia artificial en el Poder Judicial de Tucumán, en el marco del “Programa de aplicación de IA para la Innovación de Servicios de Justicia” aprobado por la Acordada 310/25. Los principios incluyen soberanía informática, protección de datos sensibles, uso responsable de IA generativa, uso experimental de herramientas de terceros y construcción ética y técnica de sistemas de IA. Se enfatiza que la IA debe ser auxiliar del servicio de justicia y no sustituir el juicio humano] (Acordada 729 de la Corte Suprema de Justicia de Tucuman, 2025, Appendix)</t>
  </si>
  <si>
    <t>https://acordadas.justucuman.gov.ar/?acordada=90202</t>
  </si>
  <si>
    <t>National (Nacional)</t>
  </si>
  <si>
    <t>Centre for the Implementation of Public Policies for Equity and Growth of the Government of Argentina (Centro de Implementación de Políticas Públicas para la Equidad y el Crecimiento del Gobierno de Argentina)</t>
  </si>
  <si>
    <t>1 Update (1 Actualización)</t>
  </si>
  <si>
    <t>Guía para el uso de IA en el sector público en Argentina</t>
  </si>
  <si>
    <t>Guía para el Uso de IA en el Sector Público en Argentina</t>
  </si>
  <si>
    <t>Guide for the Use of AI in the Public Sector in Argentina</t>
  </si>
  <si>
    <t>Civil servants at national, provincial and municipal level in Argentina (Funcionarios públicos a nivel nacional, provincial y municipal en Argentina)</t>
  </si>
  <si>
    <t>Argentine public sector (Sector Público Argentino)</t>
  </si>
  <si>
    <t>The document is presented as a guideline, not a regulation (El documento se presenta como guía orientativa, no normativa)</t>
  </si>
  <si>
    <t>04. Economic affairs (Asuntos económicos)</t>
  </si>
  <si>
    <t>04.1 General economic, commercial and labour affairs (Asuntos económicos, comerciales y laborales generales)</t>
  </si>
  <si>
    <t xml:space="preserve">This guide provides definitions, recommendations, and strategies for the responsible and strategic adoption of AI in the Argentine public sector. It is aimed at national, provincial, and municipal officials, with the goal of maximising benefits, minimising risks, and ensuring transparency, ethics, and governance in the use of AI. It seeks to help officials at all levels of government in Argentina make informed and ethical decisions about the incorporation of AI systems. [Esta guía ofrece definiciones, recomendaciones y estrategias para la adopción responsable y estratégica de IA en el sector público argentino. Está dirigido a funcionarios nacionales, provinciales y municipales, con el objetivo de maximizar beneficios, minimizar riesgos y garantizar transparencia, ética y gobernanza en el uso de IA. Busca ayudar a funcionarias y funcionarios de todos los niveles de gobierno en Argentina a tomar decisiones informadas y éticas sobre la incorporación de sistemas de IA] (CIPPEC, 2025) </t>
  </si>
  <si>
    <t>https://www.cippec.org/publicacion/guia-para-el-uso-de-ia-en-el-sector-publico-en-argentina/</t>
  </si>
  <si>
    <t>https://www.cippec.org/wp-content/uploads/2025/05/Guia-para-el-uso-de-IA-en-el-sector-publico-en-Argentina_2025.pdf</t>
  </si>
  <si>
    <t>Province of Jujuy (Provincia de Jujuy)</t>
  </si>
  <si>
    <t>High Court of Justice of the Province of Jujuy (Superior Tribunal de Justicia Provincial de Jujuy)</t>
  </si>
  <si>
    <t>Acordada N° 31/2025</t>
  </si>
  <si>
    <t>Protocolo para el uso de la Inteligencia Artificial en el Poder Judicial de Jujuy</t>
  </si>
  <si>
    <t>Protocolo para el Uso de la Inteligencia Artificial en el Poder Judicial de Jujuy</t>
  </si>
  <si>
    <t>Protocol for the Use of Artificial Intelligence in the Judiciary of Jujuy</t>
  </si>
  <si>
    <t>Magistrates, officials and employees of the Judiciary in the Province of Jujuy (Magistrados, funcionarios y empleados del Poder Judicial en la Provincia de Jujuy)</t>
  </si>
  <si>
    <t>Judiciary in the Province of Jujuy (Poder Judicial en la Provincia de Jujuy)</t>
  </si>
  <si>
    <t>The protocol was approved and codified by the Supreme Court of Justice of Jujuy, and establishes obligations such as prior assessment, human supervision, and mandatory training (El protocolo fue codificado y aprobado por la Suprema Corte de Justicia de Jujuy y establece obligaciones como la evaluación previa, supervisión humana y capacitación obligatoria)</t>
  </si>
  <si>
    <t>Agreement 31/2025, Provincial High Court of Justice of Jujuy (Acordada 31/2025, Superior Tribunal de Justicia Provincial de Jujuy)</t>
  </si>
  <si>
    <t>The protocol establishes guidelines for the ethical, responsible, and safe use of Artificial Intelligence in the judicial branch. It applies to all areas of the Jujuy Judiciary and regulates aspects such as human supervision, data protection, transparency, explainability, risk assessment, mandatory training, and the promotion of innovation through regulatory sandboxes and collaboration with universities. It includes a mandatory form to request authorisation to use generative artificial intelligence. [El protocolo establece directrices para el uso ético, responsable y seguro de la Inteligencia Artificial en el ámbito judicial. Aplica a todas las áreas del Poder Judicial de Jujuy y regula aspectos como supervisión humana, protección de datos, transparencia, explicabilidad, evaluación de riesgos, capacitación obligatoria, y fomento a la innovación mediante sandbox regulatorio y colaboración con universidades. Incluye un formulario obligatorio para solicitar autorización de uso de IAGen] (Acordada 31 del Superior Tribunal de Justicia de Jujuy, 2025, Apprendix)</t>
  </si>
  <si>
    <t>https://www.saij.gob.ar/NV46237?</t>
  </si>
  <si>
    <t>https://www.saij.gob.ar/descarga-archivo?guid=novacion-judi-cial-ia07-abril2025pdf&amp;name=jujuy-ac-31-laboratorio-de-innovacion-judicial-ia-07-abril-2025.pdf</t>
  </si>
  <si>
    <t>Province of Chubut (Provincia del Chubut)</t>
  </si>
  <si>
    <t>High Court of Justice of Chubut (Superior Tribunal de Justicia del Chubut)</t>
  </si>
  <si>
    <t>Acuerdo Plenario N° 5435/2025</t>
  </si>
  <si>
    <t>Directivas para el Uso Ético y Responsable de Inteligencia Artificial Generativa en el Poder Judicial de Chubut</t>
  </si>
  <si>
    <t>Guidelines for the Ethical and Responsible Use of Generative Artificial Intelligence in the Judiciary of Chubut</t>
  </si>
  <si>
    <t>Members of the Judiciary of Chubut in the exercise of their official duties (Integrantes del Poder Judicial de Chubut en su ejercicio de las funciones oficiales)</t>
  </si>
  <si>
    <t>Judiciary of the Province of Chubut (Poder Judicial de la Provincia del Chubut)</t>
  </si>
  <si>
    <t>The document was approved by Plenary Agreement of the Superior Court of Justice and establishes that the use of GenAI by members of the Judiciary must comply with these directives (El documento fue aprobado mediante Acuerdo Plenario del Superior Tribunal de Justicia y establece que el uso de IAGen por parte de los integrantes del Poder Judicial debe ajustarse a estas directivas)</t>
  </si>
  <si>
    <t>Plenary Agreement 5435/2025, High Court of Justice of the Province of Chubut (Acuerdo Plenario 5435/2025, Superior Tribunal de Justicia de la Provincia del Chubut)</t>
  </si>
  <si>
    <t>The document establishes guidelines for the ethical and responsible use of generative artificial intelligence (GenAI) in the judiciary of the Province of Chubut. Its aim is to encourage the complementary use of these technologies, ensure human control over decisions, protect data confidentiality and promote the continuous training of judicial operators. The guidelines are based on principles such as ethics, responsibility, risk mitigation, and human oversight. They prohibit the delegation of judicial decisions to automated systems. [El documento establece directrices para el uso ético y responsable de la inteligencia artificial generativa (IAGen) en el ámbito judicial de la Provincia del Chubut. Su objetivo es fomentar el uso complementario de estas tecnologías, garantizar el control humano en las decisiones, proteger la confidencialidad de los datos y promover la capacitación continua de los operadores judiciales. Las directrices se basan en principios como la ética, la responsabilidad, la mitigación de riesgos y la supervisión humana. Prohíben la delegación de decisiones judiciales a sistemas automáticos] (Acuerdo Plenario 5435 del Superior Tribunal de Justicia de la Provincia del Chubut, 2025, Appendix)</t>
  </si>
  <si>
    <t>Not Available</t>
  </si>
  <si>
    <t>https://www.palabrasdelderecho.com.ar/articulo/6314/Anularon-una-condena-penal-por-uso-indebido-de-inteligencia-artificial-</t>
  </si>
  <si>
    <t>Province of Santa Fe (Provincia de Santa Fe)</t>
  </si>
  <si>
    <t>Supreme Court of Justice of the Province of Santa Fe (Corte Suprema de Justicia de la Provincia de Santa Fe)</t>
  </si>
  <si>
    <t>Acta N° 10</t>
  </si>
  <si>
    <t>Guía de Buenas Prácticas para el Uso de Inteligencia Artificial Generativa</t>
  </si>
  <si>
    <t>Guide to Best Practices for the Use of Generative Artificial Intelligence</t>
  </si>
  <si>
    <t>Judges and Civil Defence Counsel of First and Second Instance in the Judiciary of the Province of Santa Fe (Jueces y fiscales de primera y segunda instancia del Poder Judicial de la Provincia de Santa Fe)</t>
  </si>
  <si>
    <t>Judiciary of the Province of Santa Fe (Poder Judicial de la Provincia de Santa Fe)</t>
  </si>
  <si>
    <t>The guide constitutes a minimum standard of acceptable use, without prejudice to its supplementation and/or periodic updating, which indicates that its application is not mandatory (La guía constituye un estándar mínimo de uso aceptable, sin perjuicio de su complemento y/o periódica actualización, lo que indica que su aplicación no es obligatoria)</t>
  </si>
  <si>
    <t>Minutes 10/2025, Supreme Court of Justice of the Province of Santa Fe (Acta 10/2025, Corte Suprema de Justicia de la Provincia de Santa Fe)</t>
  </si>
  <si>
    <t>A guide to best practices for the use of generative artificial intelligence tools in the Judiciary of the Province of Santa Fe has been approved. It is aimed at judges and civil defenders who request its use, and establishes technical guidelines, IT security criteria, and ethical principles for its responsible implementation. The guide is considered a non-mandatory minimum standard and may be supplemented and updated according to institutional needs. [Se ha aprobado una guía de buenas prácticas para el uso de herramientas de inteligencia artificial generativa en el Poder Judicial de la Provincia de Santa Fe. Está dirigida a jueces y defensores civiles que soliciten su uso, y establece directrices técnicas, criterios de seguridad informática y principios éticos para su implementación responsable. La guía se considera una norma mínima no obligatoria y puede complementarse y actualizarse según las necesidades institucionales] (Acta 10 de la Corte Suprema de Justicia de la Provincia de Santa Fe, 2025)</t>
  </si>
  <si>
    <t>https://www.saij.gob.ar/NV46247?</t>
  </si>
  <si>
    <t>https://www.saij.gob.ar/descarga-archivo?guid=tasdeuso-iage-nane-xo01-abril2025pdf&amp;name=ac-10-santa-fe-pautas-de-uso-iagen-anexo-01-abril-2025.pdf</t>
  </si>
  <si>
    <t>https://www.justiciasantafe.gov.ar/index.php/circulares/circular-nro-19-uso-de-herramientas-de-inteligencia-artificial-generativa-en-el-poder-judicial-de-santa-fe/</t>
  </si>
  <si>
    <t>https://www.justiciasantafe.gov.ar/wp-content/uploads/2025/03/Circ-19-25-anexo.pdf</t>
  </si>
  <si>
    <t>Autonomous City of Buenos Aires (Ciudad Autónoma de Buenos Aires)</t>
  </si>
  <si>
    <t>Council of the Judiciary of the Autonomous City of Buenos Aires (Consejo de la Magistratura de la Ciudad Autónoma de Buenos Aires)</t>
  </si>
  <si>
    <t>RES. PRESIDENCIA Nº 206/2025</t>
  </si>
  <si>
    <t>Guía de Recomendaciones y Directrices para el Uso de Sistemas de Inteligencia Artificial (IA) en el Poder Judicial de la Ciudad Autónoma de Buenos Aires</t>
  </si>
  <si>
    <t>Guía de Recomendaciones y Directrices para el Uso de Sistemas de Inteligencia Artificial -IA- en el Poder Judicial de la Ciudad Autónoma de Buenos Aires</t>
  </si>
  <si>
    <t>Guidelines and Recommendations for the Use of Artificial Intelligence -AI- Systems in the Judiciary of the Autonomous City of Buenos Aires</t>
  </si>
  <si>
    <t>Judges, officials and staff of the Judiciary of the Autonomous City of Buenos Aires (Magistrados, funcionarios y personal del Poder Judicial de la Ciudad Autónoma de Buenos Aires)</t>
  </si>
  <si>
    <t>Judiciary of the Autonomous City of Buenos Aires (Poder Judicial de la Ciudad Autónoma de Buenos Aires)</t>
  </si>
  <si>
    <t>The instrument was approved by presidential resolution of the Council of the Judiciary and establishes mandatory guidelines for the use of AI in the Judiciary (El instrumento fue aprobado mediante resolución presidencial del Consejo de la Magistratura y establece directrices obligatorias para el uso de IA en el Poder Judicial)</t>
  </si>
  <si>
    <t>Presidential Resolution 0206/2025, Magistrates Council of the Province of Buenos Aires (Resolución Presidencia 0206/2025, Consejo de la Magistratura de La Provincia de Buenos Aires)</t>
  </si>
  <si>
    <t>The guide establishes principles, definitions and guidelines for the responsible use of artificial intelligence systems and agents based on generative AI in the Judiciary of the Autonomous City of Buenos Aires. It promotes human supervision, personal data protection, transparency, auditability, continuous training and impact assessment. It is aimed at magistrates and judicial officials, and seeks to ensure that the use of AI complements, but does not replace, human judgment. [La guía establece principios, definiciones y directrices para el uso responsable de sistemas de inteligencia artificial y agentes basados en IA generativa en el Poder Judicial de la Ciudad Autónoma de Buenos Aires. Promueve la supervisión humana, la protección de datos personales, la transparencia, la auditabilidad, la capacitación continua y la evaluación de impacto. Está dirigido a magistrados y funcionarios judiciales, y busca garantizar que el uso de IA complemente, pero no reemplace, el juicio humano] (Resolución Presidencia del Consejo de la Magistratura de la Ciudad Autónoma de Buenos Aires 0206, 2025, Appendix)</t>
  </si>
  <si>
    <t>https://consejo.jusbaires.gob.ar/institucional/documentacion/resoluciones-centro-de-documentacion/?doc=2AABFDDF692DD84AB30C6F77C86E6E14</t>
  </si>
  <si>
    <t>https://consejo.jusbaires.gob.ar/institucional/documentacion/resoluciones-centro-de-documentacion/?doc=8A31D3106DB446AB69AFFA0FBF53D82B</t>
  </si>
  <si>
    <t>Province of Neuquen (Provincia del Neuquén)</t>
  </si>
  <si>
    <t>Judiciary of the Province of Neuquén (Poder Judicial de la Provincia del Neuquén)</t>
  </si>
  <si>
    <t>Recommendations (Recomendaciones)</t>
  </si>
  <si>
    <t>Testimonio Acuerdo N° 6453</t>
  </si>
  <si>
    <t>Recomendaciones de Uso de la inteligencia artificial generativa IAGen</t>
  </si>
  <si>
    <t>Recomendaciones de Uso de la Inteligencia Artificial Generativa IAGen</t>
  </si>
  <si>
    <t>Recommendations for the Use of Generative Artificial Intelligence GenAI</t>
  </si>
  <si>
    <t>All members of the Judiciary of the Province of Neuquén, regardless of their function, rank, or role within the Judiciary, provided that the activity is directly or indirectly related to the duties they perform as members of the Judiciary (Todos los integrantes del Poder Judicial de la Provincia del Neuquén cualquiera sea su función, categoría de revista, rol dentro del mismo, siempre que la actividad se encuentre relacionada directa o indirectamente con la tarea que desempeña como miembro del Poder Judicial)</t>
  </si>
  <si>
    <t>Because it has been codified by regulatory instrument and expressly establishes its mandatory compliance for all personnel of the Judiciary (Porque se ha codificado mediante instrumento regulatorio y establece expresamente su cumplimiento obligatorio para todo el personal del Poder Judicial)</t>
  </si>
  <si>
    <t>Testimony Agreement 6453/2025, Judiciary of the Province of Neuquén (Testimonio Acuerdo 6453/2025, Poder Judicial de Neuquén)</t>
  </si>
  <si>
    <t>The Judicial Branch of the Province of Neuquén approves the ‘Recommendations for the Use of Generative Artificial Intelligence (GenAI)’. The document establishes guidelines for the responsible, ethical, and safe use of tools such as ChatGPT, Gemini, Copilot, Claude, Deep Seek, among others. It is mandatory for all judicial staff, regulates the personal and official use of these technologies, promotes training, protects sensitive information, requires transparency and human supervision, and prohibits the delegation of decisions to AI systems. [El Poder Judicial de la Provincia del Neuquén aprueba las “Recomendaciones de Uso de la inteligencia artificial generativa IAGen”. El documento establece directrices para el uso responsable, ético y seguro de herramientas como ChatGPT, Gemini, Copilot, Claude, Deep Seek, entre otras. Es obligatorio para todo el personal judicial, regula el uso personal y oficial de estas tecnologías, promueve la capacitación, protege la información sensible, exige transparencia y supervisión humana, y prohíbe la delegación de decisiones a sistemas de IA] (Testimonio Acuerdo N° 6453 del Poder Judicial de Neuquén, 2025)</t>
  </si>
  <si>
    <t>https://boficial.neuquen.gov.ar/Boletines/boletin_4423.pdf</t>
  </si>
  <si>
    <t>https://www.jusneuquen.gov.ar/el-poder-judicial-avanza-en-el-uso-de-la-inteligencia-artificial-generativa/</t>
  </si>
  <si>
    <t>Attorney General's Office of the Autonomous City of Buenos Aires (Procuración General de la Ciudad Autónoma de Buenos Aires)</t>
  </si>
  <si>
    <t>IF-2025-06873959-GCABA-PG</t>
  </si>
  <si>
    <t>Guía de recomendaciones para el uso ético, responsable y adecuado de IA generativa en el ámbito de la Procuración General de la Ciudad Autónoma de Buenos Aires</t>
  </si>
  <si>
    <t>Guía de Recomendaciones para el Uso Ético, Responsable y Adecuado de IA Generativa en el Ámbito de la Procuración General de la Ciudad Autónoma de Buenos Aires</t>
  </si>
  <si>
    <t>Guidelines for the Ethical, Responsible and Appropriate Use of Generative AI in the Public Prosecutor's Office of the Autonomous City of Buenos Aires</t>
  </si>
  <si>
    <t>All agents of the Attorney General's Office of the City of Buenos Aires who use generative AI tools in the exercise of their duties (Todos los agentes de la Procuración General de CABA que utilicen herramientas de IA generativa en el ejercicio de sus funciones)</t>
  </si>
  <si>
    <t>Attorney General's Office of the City of Buenos Aires (Procuración General de la Ciudad Autonóma de Buenos Aires)</t>
  </si>
  <si>
    <t>The document establishes explicit obligations for users, including prohibitions, authorisation and validation requirements, and usage protocols, indicating institutional enforceability (El documento establece obligaciones explícitas para los usuarios, incluyendo prohibiciones, requerimientos de autorización y validación y protocolos de uso, lo que indica obligatoriedad institucional)</t>
  </si>
  <si>
    <t>The guide establishes recommendations and obligations for the ethical, responsible, and appropriate use of generative AI systems within the Attorney General's Office of the Autonomous City of Buenos Aires. It defines principles such as human supervision, personal data protection, bias prevention, transparency, accountability, and continuous training. It prohibits the delegation of decisions to AI systems and establishes that all responsibility lies with the human who makes them. It applies to all agents who interact with these technologies in their institutional functions. [La guía establece recomendaciones y obligaciones para el uso ético, responsable y adecuado de sistemas de IA generativa en el ámbito de la Procuración General de la Ciudad Autónoma de Buenos Aires. Define principios como supervisión humana, protección de datos personales, prevención de sesgos, transparencia, rendición de cuentas y capacitación continua. Prohíbe la delegación de decisiones a sistemas de IA y establece que toda responsabilidad recae en el humano que las adopta. Aplica a todos los agentes que interactúan con estas tecnologías en sus funciones institucionales] (Procuración General de la Ciudad, 6 February 2025, Appendix)</t>
  </si>
  <si>
    <t>It was not possible to find the regulatory instrument that codifies it or an official link for consultation. We have a PDF document with its content (No fue posible hallar el instrumento regulatorio que lo codifica ni un enlace oficial para su consulta. Disponemos de un documento pdf con su contenido)</t>
  </si>
  <si>
    <t>Undersecretariat of Digital Government of the Ministry of Government of the Province of Buenos Aires (Subsecretaría de Gobierno Digital del Ministerio de Gobierno de la Provincia de Buenos Aires)</t>
  </si>
  <si>
    <t>IF-2024-44280696-GDEBA-DPIDMGGP</t>
  </si>
  <si>
    <t>Directrices de uso de Inteligencia Artificial Generativa en la Administración Pública de la Provincia de Buenos Aires</t>
  </si>
  <si>
    <t>Directrices de Uso de Inteligencia Artificial Generativa en la Administración Pública de la Provincia de Buenos Aires</t>
  </si>
  <si>
    <t>Guidelines for the Use of Generative Artificial Intelligence in the Public Administration of the Province of Buenos Aires</t>
  </si>
  <si>
    <t>Individuals and agents who interact with Generative AI systems, due to the services they perform for the public administration of the Province of Buenos Aires (Personas y/o agentes que interactúen con sistemas de IAGen, en razón de los servicios que desempeñan para la administración pública de la Provincia de Buenos Aires)</t>
  </si>
  <si>
    <t>Public administration of the Province of Buenos Aires (Administración pública de la Provincia de Buenos Aires)</t>
  </si>
  <si>
    <t>It is mandatory because it has been codified by a binding normative instrument and because it is framed by binding national and provincial regulations (Es obligatorio porque ha sido codificado por un instrumento normativo vinculante y porque está enmarcado por normativas nacionales y provinciales de obligado cumplimiento)</t>
  </si>
  <si>
    <t>Resolution 4/2025, Undersecretariat of Digital Government, Ministry of Government (Resolución 4/2025, Subsecretaría de Gobierno Digital del Ministerio de Gobierno)</t>
  </si>
  <si>
    <t>The policy directive establishes guidelines for the responsible use of generative artificial intelligence (GenAI) by public agents in the province of Buenos Aires. It promotes human oversight, transparency, data protection, information security and evaluation of results. It prohibits personal uses, automation of sensitive decisions and inappropriate data handling. Although its guidelines are not binding, they are part of mandatory regulations. It seeks to ensure that the use of GenAI respects fundamental rights and ethical principles in public administration. [Establece lineamientos para el uso responsable de inteligencia artificial generativa (IAGen) por parte de agentes públicos en la provincia de Buenos Aires. Promueve la supervisión humana, la transparencia, la protección de datos, la seguridad de la información y la evaluación de resultados. Prohíbe usos personales, automatización de decisiones sensibles y manejo inadecuado de datos. Aunque sus directrices no son vinculantes, se enmarcan en normativas obligatorias. Busca garantizar que el uso de IAGen respete los derechos fundamentales y los principios éticos en la administración pública] (Resolución 4 de la Subsecretaría de Gobierno Digital del Ministerio de Gobierno de la Provincia de Buenos Aires, 2025, Appendix)</t>
  </si>
  <si>
    <t>https://normas.gba.gob.ar/ar-b/resolucion/2025/4/493209</t>
  </si>
  <si>
    <t>https://normas.gba.gob.ar/anexos/descargar/dV9E5eVO.pdf</t>
  </si>
  <si>
    <t>Public Prosecutor's Office of the Province of Chubut (Ministerio Público Fiscal de la Provincia del Chubut)</t>
  </si>
  <si>
    <t>Resolución N° 238/24 PG</t>
  </si>
  <si>
    <t>Protocolo de Buenas Prácticas para el uso de Inteligencia Artificial Generativa IAGen para el Ministerio Público Fiscal</t>
  </si>
  <si>
    <t>Protocolo de Buenas Prácticas para el Uso de Inteligencia Artificial Generativa -IAGen- para el Ministerio Público Fiscal</t>
  </si>
  <si>
    <t>Protocol of best practices for the use of generative artificial intelligence -GenAI- in the Attorney General's Office</t>
  </si>
  <si>
    <t>Agents, officials and magistrates of the Public Prosecutor's Office of the Province of Chubut (Agentes, funcionarios y magistrados del Ministerio Público Fiscal de la Provincia del Chubut)</t>
  </si>
  <si>
    <t>Personal use of IAGen implies a commitment to comply with the protocol, the violation of which constitutes a disciplinary offence under the Prosecutor's Office Disciplinary Regulations (El uso personal de IAGen implica el compromiso de ajustarse al protocolo, cuya violación constituye falta disciplinaria según el Reglamento Disciplinario del MPF)</t>
  </si>
  <si>
    <t>Resolution PG 238/2024, Attorney General's Office of the Public Prosecutor's Office of the Province of Chubut (Resolución PG 238/2024, Procuraduría General del Ministerio Público Fiscal de la Provincia del Chubut)</t>
  </si>
  <si>
    <t>The ‘Protocol of Good Practices for the Use of Generative Artificial Intelligence (IAGen)’ has been approved by the Public Prosecutor's Office of the Province of Chubut. It establishes guidelines for the ethical, responsible, and diligent use of IAGen by its agents, officials, and magistrates. It includes recommendations on human supervision, personal data protection, interdisciplinary training, and risk mitigation such as hallucinations, biases, and overconfidence. Compliance is mandatory and linked to the institutional disciplinary regime. [Se aprueba el “Protocolo de Buenas Prácticas para el uso de Inteligencia Artificial Generativa (IAGen)” en el Ministerio Público Fiscal de la Provincia del Chubut. Establece directrices para el uso ético, responsable y diligente de la IAGen por parte de sus agentes, funcionarios y magistrados. Incluye recomendaciones sobre supervisión humana, protección de datos personales, capacitación interdisciplinaria, y mitigación de riesgos como alucinaciones, sesgos y exceso de confianza. Su cumplimiento es obligatorio y está vinculado al régimen disciplinario institucional] (Resolución 238 de la Procuraduría General del Ministerio Público Fiscal de la Provincia del Chubut, 2024)</t>
  </si>
  <si>
    <t>https://www.mpfchubut.gob.ar/images/pdf/Resoluciones/2024/RES238FD.pdf</t>
  </si>
  <si>
    <t>https://www.mpfchubut.gob.ar/centro-de-noticias/procuracion-general/buenas-practicas-en-el-uso-de-la-inteligencia-artificial-generativa-en-el-ministerio-publico-fiscal</t>
  </si>
  <si>
    <t>Province of Rio Negro (Provincia de Río Negro)</t>
  </si>
  <si>
    <t>Superior Court of Justice of the Province of Río Negro (Superior Tribunal de Justicia de la Provincia de Río Negro)</t>
  </si>
  <si>
    <t>Acordada N° 15/2024</t>
  </si>
  <si>
    <t>Protocolo de Buenas Prácticas para el uso de Inteligencia Artificial Generativa (IAGen) Directrices y recomendaciones para el uso de IA generativa (IAGen) en el Poder Judicial</t>
  </si>
  <si>
    <t>Protocolo de Buenas Prácticas para el Uso de Inteligencia Artificial Generativa -IAGen- Directrices y Recomendaciones para el Uso de IAGen en el Poder Judicial</t>
  </si>
  <si>
    <t>Good Practice Protocol for the Use of Generative Artificial Intelligence -GenAI- Guidelines and Recommendations for the Use of GenAI in the Judiciary</t>
  </si>
  <si>
    <t>Agents, officials and magistrates of the Judiciary of the Province of Rio Negro (Agentes, funcionarios y magistrados del Poder Judicial de la Provincia de Río Negro)</t>
  </si>
  <si>
    <t>Judiciary of the Province of Rio Negro (Poder Judicial de la Provincia de Río Negro)</t>
  </si>
  <si>
    <t>Agreement 15/2024, Superior Court of Justice of the Province of Río Negro (Acordada 15/2024, Superior Tribunal de Justicia de la Provincia de Río Negro)</t>
  </si>
  <si>
    <t>"Este protocolo establece un conjunto de directrices y recomendaciones de buenas prácticas para promover el uso responsable, ético, adecuado y diligente de la inteligencia artificial generativa (IAGen) en el ámbito del Poder Judicial por parte de agentes, funcionarios y magistrados [en la Provincia de Río Negro]. La integración de la IAGen en el ámbito del Poder Judicial ofrece oportunidades significativas para mejorar la eficiencia y facilitar la labor diaria, en tanto puede colaborar en mejorar la eficiencia y calidad de la ideación, análisis, redacción, comunicación y divulgaciónde información judicial." [This protocol establishes a set of guidelines and best practice recommendations to promote the responsible, ethical, appropriate and diligent use of generative artificial intelligence (GAI) within the Judiciary by agents, officials and magistrates -in the Province of Rio Negro-. The integration of GCI within the judiciary offers significant opportunities to improve efficiency and facilitate daily work, as it can help to improve the efficiency and quality of judicial information ideation, analysis, drafting, communication and dissemination] (Acuerdo 15 del Superior Tribunal de Justicia de la Provincia de Río Negro, 2024, Appendix 1)</t>
  </si>
  <si>
    <t>https://www.saij.gob.ar/NV44151?</t>
  </si>
  <si>
    <t>https://www.saij.gob.ar/descarga-archivo?guid=klmnoprs-tuvw-nove-dade-sac152024pdf&amp;name=ac-15-2024.pdf</t>
  </si>
  <si>
    <t>Argentine Agency for Access to Public Information (Agencia de Acceso a la Información Pública de Argentina)</t>
  </si>
  <si>
    <t>Autonomous Body (Órgano Autónomo)</t>
  </si>
  <si>
    <t>Draft Version (Versión Preliminar)</t>
  </si>
  <si>
    <t>Guía para entidades públicas y privadas en materia de Transparencia y Protección de Datos Personales para una Inteligencia Artificial responsable</t>
  </si>
  <si>
    <t>Guía para Entidades Públicas y Privadas en Materia de Transparencia y Protección de Datos Personales para una Inteligencia Artificial Responsable</t>
  </si>
  <si>
    <t>Guide for Public and Private Entities on Transparency and Personal Data Protection for Responsible Artificial Intelligence</t>
  </si>
  <si>
    <t>Organisations that provide and develop solutions integrating Artificial Intelligence systems, governments and policy makers, agencies and companies implementing AI, academic institutions and social organisations in Argentina (Organizaciones proveedoras y desarrolladoras de soluciones que integran sistemas de Inteligencia Artificial, Gobiernos y decisores de la implementación de políticas, organismos y empresas que implementan IA, instituciones académicas y organizaciones sociales en Argentina)</t>
  </si>
  <si>
    <t>Cross-cutting scope in Argentina (Alcance Transversal en Argentina)</t>
  </si>
  <si>
    <t>The document is presented as a guide to recommendations and best practices, without establishing explicit regulatory requirements (El documento se presenta como guía de recomendaciones y buenas prácticas, sin establecer obligatoriedad normativa explícita)</t>
  </si>
  <si>
    <t>The guide offers recommendations for public and private entities in Argentina on how to ensure transparency and personal data protection in the development and use of Artificial Intelligence systems. It is based on international ethical principles (UNESCO, OECD, Council of Europe) and proposes criteria applicable to all stages of the AI systems life cycle: design, verification, implementation, and maintenance. It includes guidelines on impact assessment, data minimisation, traceability, explainability, security, data subject rights and proactive responsibility. [La guía ofrece recomendaciones para entidades públicas y privadas en Argentina sobre cómo garantizar la transparencia y la protección de datos personales en el desarrollo y uso de sistemas de Inteligencia Artificial. Está basada en principios éticos internacionales (UNESCO, OCDE, Consejo de Europa) y propone criterios aplicables en todas las etapas del ciclo de vida de los sistemas de IA: diseño, verificación, implementación y mantenimiento. Incluye lineamientos sobre evaluación de impacto, minimización de datos, trazabilidad, explicabilidad, seguridad, derechos de los titulares y responsabilidad proactiva] (AAIP, 2024)</t>
  </si>
  <si>
    <t>https://www.argentina.gob.ar/sites/default/files/aaip-argentina-guia_para_usar_la_ia_de_manera_responsable.pdf</t>
  </si>
  <si>
    <t>https://www.argentina.gob.ar/noticias/guia-de-la-aaip-para-usar-la-inteligencia-artificial-de-manera-responsable</t>
  </si>
  <si>
    <t>Cabinet of Ministers of Argentina (Jefatura de Gabinete de Ministros de Argentina)</t>
  </si>
  <si>
    <t>DI-2023-2-APN-SSTI#JGM</t>
  </si>
  <si>
    <t>Recomendaciones para una Inteligencia Artificial Fiable</t>
  </si>
  <si>
    <t>Recommendations for Reliable Artificial Intelligence</t>
  </si>
  <si>
    <t>Those who are part of the Argentine public sector, whether leading innovation projects, developing technologies, adopting technologies developed by other technical teams/suppliers, or formulating technical specifications for these acquisitions (Aquellos que forman parte del sector público argentino, ya sea liderando proyectos de innovación, desarrollando tecnologías, adoptando tecnologías desarrolladas por otros equipos técnicos/proveedores o formulando especificaciones técnicas para estas adquisiciones)</t>
  </si>
  <si>
    <t>The document establishes recommendations and ethical principles for AI projects, without indicating explicit regulatory requirements (El documento establece recomendaciones y principios éticos para proyectos de IA, sin indicar obligatoriedad normativa explícita)</t>
  </si>
  <si>
    <t>Provision 2/2023, Cabinet of Ministers (Disposición 2/2023, Jefatura de Gabinete de Ministros)</t>
  </si>
  <si>
    <t>The ‘Recommendations for Trustworthy Artificial Intelligence’ and a graphic outline of the stages of AI projects have been approved. These appendexes are aimed at public sector officials in Argentina involved in technological innovation projects that use AI. They promote ethical principles such as transparency, explainability, fairness, human oversight and sustainability, in line with international recommendations such as those of UNESCO, the OECD and the G20. [Se aprueban las “Recomendaciones para una Inteligencia Artificial Fiable” y un esquema gráfico de las etapas de proyectos de IA. Estos anexos están dirigido a funcionarios del sector público de Argentina involucrados en proyectos de innovación tecnológica que utilicen IA. Promueve principios éticos como transparencia, explicabilidad, equidad, supervisión humana y sostenibilidad, alineados con recomendaciones internacionales como las de UNESCO, OCDE y G20] (Disposición 2 de la Jefatura del Gabinete de Ministros, 2023)</t>
  </si>
  <si>
    <t>https://www.boletinoficial.gob.ar/detalleAviso/primera/287679/20230602</t>
  </si>
  <si>
    <t>https://www.argentina.gob.ar/normativa/nacional/disposici%C3%B3n-2-2023-384656/texto</t>
  </si>
  <si>
    <t>Oceania (Oceanía)</t>
  </si>
  <si>
    <t>Australia and New Zealand (Australia y Nueva Zelanda)</t>
  </si>
  <si>
    <t>Australia</t>
  </si>
  <si>
    <t>Australian Government Digital Transformation Agency (Agencia de Transformación Digital del Gobierno de Australia)</t>
  </si>
  <si>
    <t>Agency guidance on public generative AI</t>
  </si>
  <si>
    <t>Guía para Agencias sobre el Uso de IA Generativa Pública</t>
  </si>
  <si>
    <t>Agency Guidance on Public Generative AI</t>
  </si>
  <si>
    <t>Australian Government agencies on managing access to public generative AI tools for staff working with government information, including employees, contractors and consultants (Agencias gubernamentales australianas sobre la gestión del acceso a herramientas públicas de IA generativa para el personal que trabaja con información gubernamental, incluidos empleados, contratistas y consultores)</t>
  </si>
  <si>
    <t>Australian Government agencies that manage government information (Agencias del Gobierno de Australia que gestionan información gubernamental)</t>
  </si>
  <si>
    <t>The guide is advisory, not prescriptive. Agencies should adapt this advice to their specific risk profiles and operational requirements (La guía es orientativa, no normativa. Las agencias podrán adaptar este consejo a sus perfiles de riesgo específicos y requisitos operativos)</t>
  </si>
  <si>
    <t>The guide is intended for Australian Government agencies to manage access to public generative AI tools -such as ChatGPT, Gemini, or Claude- by employees, contractors, and consultants. It includes key recommendations on security, governance, AI training, and responsible use in accordance with existing security frameworks and policies [La guía está dirigida a agencias del Gobierno de Australia para gestionar el acceso a herramientas públicas de IA generativa -como ChatGPT, Gemini o Claude- por parte de empleados, contratistas y consultores. Incluye recomendaciones clave sobre seguridad, gobernanza, capacitación en IA y uso responsable conforme al marco de seguridad y políticas existentes] (Australian Government, n.d.)</t>
  </si>
  <si>
    <t>https://www.digital.gov.au/policy/ai/agency-guidance-public-generative-ai</t>
  </si>
  <si>
    <t>https://www.dta.gov.au/media-releases/dta-releases-new-guidance-australian-government-use-public-generative-ai-tools</t>
  </si>
  <si>
    <t>Staff guidance on public generative AI</t>
  </si>
  <si>
    <t>Guía para el Personal sobre el Uso de IA Generativa Pública</t>
  </si>
  <si>
    <t>Staff Guidance on Public Generative AI</t>
  </si>
  <si>
    <t>All Australian Government personnel working with government information, including employees, contractors and consultants (Todo el personal del Gobierno australiano que trabaja con información gubernamental, incluidos empleados, contratistas y consultores)</t>
  </si>
  <si>
    <t>The guide is advisory, not prescriptive. Staff should follow their agency’s policies and guidance on using public generative AI tools in the first instance (La guía es orientativa, no normativa. El personal debe seguir en primer lugar las políticas y directrices de su organismo sobre el uso de herramientas públicas de IA generativa)</t>
  </si>
  <si>
    <t>Guidance for all Australian Government staff on the safe and responsible use of public generative AI tools -such as ChatGPT, Gemini, Claude- with government information classified as Official. It includes principles of privacy, security, accountability, and examples of appropriate and inappropriate uses, complementing existing policies and frameworks. [Guía dirigida a todo el personal del Gobierno de Australia para el uso seguro y responsable de herramientas públicas de IA generativa -como ChatGPT, Gemini, Claude- con información gubernamental clasificada como Oficial. Incluye principios de privacidad, seguridad, responsabilidad y ejemplos de usos apropiados e inapropiados, complementando políticas y marcos existentes] (Australian Government, n.d.)</t>
  </si>
  <si>
    <t>https://www.digital.gov.au/policy/ai/staff-guidance-public-generative-ai</t>
  </si>
  <si>
    <t>Department of Home Affairs of Australian Government (Departamento de Asuntos Nacionales del Gobierno de Australia)</t>
  </si>
  <si>
    <t>FINAL Version 1.0</t>
  </si>
  <si>
    <t>Protective Security Policy Framework Policy Advisory 001-2025: OFFICIAL Information Use with Generative Artificial Intelligence</t>
  </si>
  <si>
    <t>Marco de Política de Seguridad Protectiva - Aviso de Política 001-2025: Uso de Información Oficial con Inteligencia Artificial Generativa</t>
  </si>
  <si>
    <t>Accountable Authorities, Chief Security Officers, Chief Information Security Officers, Procurement Officers in Australian Government under the Protective Security Policy Framework (Autoridades responsables, directores de seguridad, directores de seguridad de la información y responsables de adquisiciones del Gobierno Australiano en el marco de la Política de Seguridad Protectora)</t>
  </si>
  <si>
    <t>Australian Government agencies under the Protective Security Policy Framework (Agencias del Gobierno de Australia en el marco de la Política de Seguridad Protectora)</t>
  </si>
  <si>
    <t>This Policy Advisory supports the safe and confident adoption of generative artificial intelligence by offering clear, whole-of-government guidance under the Protective Security Policy Framework. Entities must follow the Advisory (Esta orientación de política respalda la adopción segura y confiable de la inteligencia artificial generativa al ofrecer una orientación clara y global para todo el gobierno en el marco de la Política de Seguridad Protectora. Las entidades deben cumplirla)</t>
  </si>
  <si>
    <t>Policy Advisory 001/2025, Department of Home Affairs of Australian Government (Aviso de Política 001/2025, Departamento de Asuntos Nacionales del Gobierno Australiano)</t>
  </si>
  <si>
    <t>03.1 Police services (Servicios de policía)</t>
  </si>
  <si>
    <t>This Policy Advisory sets out guidelines for the secure and responsible use of information classified as Official with generative AI tools in the Australian Government in accordance with the Protective Security Policy Framework -PSPF-. It includes requirements on authorised suppliers, staff training, technology authorisation processes, and guidance from the Australian Signals Directorate. [Este aviso de política establece directrices para el uso seguro y responsable de información clasificada como Oficial con herramientas de IA generativa en el Gobierno de Australia acorde al Marco de Política de Seguridad Protectiva -PSPF-. Incluye requisitos sobre proveedores autorizados, capacitación del personal, procesos de autorización tecnológica y guías del Australian Signals Directorate] (Policy Advisory 001 of the Department of Home Affairs of Australian Government, 2025)</t>
  </si>
  <si>
    <t>https://www.protectivesecurity.gov.au/system/files/2025-10/pspf-policy-advisory-information-use-gen-ai.pdf</t>
  </si>
  <si>
    <t>https://www.protectivesecurity.gov.au/protective-security-directions-under-pspf/protective-security-policy-advisories</t>
  </si>
  <si>
    <t>Standards (Estándares)</t>
  </si>
  <si>
    <t>Version 1</t>
  </si>
  <si>
    <t>Technical standard for government’s use of artificial intelligence</t>
  </si>
  <si>
    <t>Estándar Técnico para el Uso de IA en el Gobierno</t>
  </si>
  <si>
    <t>Technical Standard for Government’s Use of Artificial Intelligence</t>
  </si>
  <si>
    <t>All Australian government agencies that develop, acquire or use artificial intelligence systems, either internally or through external providers (Todas las agencias gubernamentales australianas que desarrollen, adquieran o utilicen sistemas de inteligencia artificial, ya sea internamente o a través de proveedores externos)</t>
  </si>
  <si>
    <t>Australian government agencies (Agencias gubernamentales australianas)</t>
  </si>
  <si>
    <t>Agencies must satisfy criterion marked as required to meet the standard. Required criterion are driven by Australian legislation, regulation and policies, and ethics principles (Las agencias deben cumplir los criterios marcados como obligatorios para cumplir con la norma. Los criterios obligatorios se basan en la legislación, la normativa y las políticas australianas, así como en los principios éticos)</t>
  </si>
  <si>
    <t>This technical standard establishes consistent practices for Australian government agencies in adopting artificial intelligence systems throughout their entire lifecycle. It includes normative statements, mandatory and recommended criteria, and explanatory notes. It applies to both internal developments and contracted solutions, and seeks to align the use of AI with ethical principles, regulatory frameworks, cybersecurity, and data governance. The standard promotes the reuse of existing frameworks and provides guidance for proof of concept, pilot and production deployments. [Este estándar técnico establece prácticas consistentes para agencias gubernamentales australianas en la adopción de sistemas de inteligencia artificial a lo largo de todo su ciclo de vida. Incluye declaraciones normativas, criterios obligatorios y recomendados, y notas explicativas. Aplica tanto a desarrollos internos como a soluciones contratadas, y busca alinear el uso de IA con principios éticos, marcos regulatorios, ciberseguridad y gobernanza de datos. El estándar promueve la reutilización de marcos existentes y proporciona orientación para pruebas de concepto, pilotos y despliegues en producción.] (Australian Government, 30 July 2025, 'Introduction, Scope and Audience')</t>
  </si>
  <si>
    <t>https://www.digital.gov.au/policy/ai/AI-technical-standard</t>
  </si>
  <si>
    <t>https://architecture.digital.gov.au/standard/government-use-ai</t>
  </si>
  <si>
    <t>https://www.digital.gov.au/policy/ai/AI-technical-standard/summary-requirements-standard</t>
  </si>
  <si>
    <t>https://www.digital.gov.au/sites/default/files/documents/2025-08/Australian%20Government%20AI%20technical%20standard.pdf</t>
  </si>
  <si>
    <t>Draft</t>
  </si>
  <si>
    <t>Pilot AI assurance framework</t>
  </si>
  <si>
    <t>Marco Piloto de Aseguramiento de la IA</t>
  </si>
  <si>
    <t>Australian Government agencies using the Australian Government AI assurance framework (Australian Government agencies using the Australian Government AI assurance framework)</t>
  </si>
  <si>
    <t>The document is a pilot draft that does not represent the Australian government's final position on AI assurance, and its application is voluntary for participating agencies (El documento es un borrador piloto que no representa una posición final del gobierno australiano sobre aseguramiento de IA y su aplicación es voluntaria para las agencias participantes)</t>
  </si>
  <si>
    <t>"The Pilot Australian Government artificial intelligence (AI) assurance framework (the framework) guides Australian Government agencies through impact assessment of AI use cases against Australia's AI Ethics Principles. It is intended to complement and strengthen – not duplicate – existing frameworks, legislation and practices that touch on government’s use of AI." [El marco piloto de aseguramiento de la inteligencia artificial (IA) del Gobierno australiano (el marco) orienta a los organismos gubernamentales australianos a través de la evaluación del impacto de los casos de uso de la IA en relación con los Principios Éticos de la IA de Australia. Su objetivo es complementar y reforzar —no duplicar— los marcos, la legislación y las prácticas existentes que afectan al uso de la IA por parte del Gobierno] (Australian Government, 2024, Introduction Par.1)</t>
  </si>
  <si>
    <t>The framework is accompanied by a series of guidances (El marco va acompañado de una serie de guías)</t>
  </si>
  <si>
    <t>https://www.digital.gov.au/policy/ai/pilot-ai-assurance-framework</t>
  </si>
  <si>
    <t>https://www.digital.gov.au/policy/ai/pilot-ai-assurance-framework/guidance</t>
  </si>
  <si>
    <t>https://architecture.digital.gov.au/standard/pilot-australian-government-artificial-intelligence-assurance-framework</t>
  </si>
  <si>
    <t>v1.1</t>
  </si>
  <si>
    <t>Guidance for staff training on AI</t>
  </si>
  <si>
    <t>Guía para la Capacitación del Personal sobre IA</t>
  </si>
  <si>
    <t>Guidance for Staff Training on AI</t>
  </si>
  <si>
    <t>All Australian Government Digital Transformation Agency staff, regardless of their role (Todo el personal de la Agencia de Transformación Digital del Gobierno de Australia, independientemente de su función)</t>
  </si>
  <si>
    <t>The document indicates that training is strongly recommended but not mandatory (El documento indica que la formación es fuertemente recomendada pero no obligatoria)</t>
  </si>
  <si>
    <t>The guide provides fundamental AI training for all public officials in the Australian Digital Transformation Agency. It includes an introduction to AI, an explanation of generative AI, and fundamentals for safe and responsible use. It is designed for staff with no prior experience and lasts 20 to 30 minutes. It is recommended for general implementation and possible annual updating. [La guía proporciona formación fundamental sobre IA para todos los funcionarios públicos de la Agencia de Transformación Digital de Australia. Incluye introducción a la IA, explicación de IA generativa y fundamentos para un uso seguro y responsable. Está diseñada para personal sin experiencia previa y tiene una duración de 20 a 30 minutos. Se recomienda su implementación general y posible actualización anual] (DTA, 2024)</t>
  </si>
  <si>
    <t>The instrument includes the Guidance for staff training on AI and the guidance "AI in government: fundamentals training" (El instrumento incluye la Guía para la capacitación del personal sobre IA y la guía "IA en el gobierno: capacitación fundamental")</t>
  </si>
  <si>
    <t>https://www.digital.gov.au/policy/ai/staff-training</t>
  </si>
  <si>
    <t>https://www.digital.gov.au/sites/default/files/documents/2024-10/Guidance%20for%20staff%20training%20v1.1.pdf</t>
  </si>
  <si>
    <t>https://www.digital.gov.au/sites/default/files/documents/2025-08/25-0142%20AI%20training%20accessible.pdf</t>
  </si>
  <si>
    <t>Australian National Audit Office (Oficina Nacional de Auditoría de Australia)</t>
  </si>
  <si>
    <t>Version 1.1</t>
  </si>
  <si>
    <t>Use of Public Generative Artificial Intelligence Platforms Guideline</t>
  </si>
  <si>
    <t>Guía para el Uso de Plataformas Públicas de Inteligencia Artificial Generativa</t>
  </si>
  <si>
    <t>This guideline outlines the conditions under which ANAO staff can use publicly available generative AI platforms (Esta directriz describe las condiciones en las que el personal de la ANAO puede utilizar plataformas de IA generativa disponibles públicamente)</t>
  </si>
  <si>
    <t>The document establishes mandatory rules and principles for the use of generative AI by ANAO staff as part of its security management framework (El documento establece reglas y principios obligatorios para el uso de IA generativa por parte del personal de la ANAO, como parte de su marco de gestión de seguridad)</t>
  </si>
  <si>
    <t>The document establishes rules and principles for the responsible, ethical, and safe use of public generative AI platforms by ANAO staff. It prohibits the use of sensitive, classified, or audit-derived information on these platforms and requires protective measures, human review of generated content, and compliance with legal standards such as the Auditor-General Act 1997 and the Privacy Act 1988. [El documento establece reglas y principios para el uso responsable, ético y seguro de plataformas públicas de IA generativa por parte del personal de la ANAO. Prohíbe el uso de información sensible, clasificada o derivada de auditorías en estas plataformas, y exige medidas de protección, revisión humana de contenidos generados y cumplimiento de normas legales como el Auditor-General Act 1997 y la Privacy Act 1988] (ANAO, 2024)</t>
  </si>
  <si>
    <t>https://www.aph.gov.au/-/media/Estimates/fpa/supp2425/14_ANAO_internal_policy_regarding_use_of_AI.pdf</t>
  </si>
  <si>
    <t>Internal Policy (Política Interna)</t>
  </si>
  <si>
    <t>Policy for the responsible use of AI in government</t>
  </si>
  <si>
    <t>Política para el Uso Responsable de la IA en el Gobierno</t>
  </si>
  <si>
    <t>Policy for the Responsible Use of AI in Government</t>
  </si>
  <si>
    <t>Officials of all non-corporate Commonwealth entities -NCEs- in Australia, in accordance with the Governance, Performance and Public Accountability Act 2013 -PGPA Act-, who are required to apply this policy. Corporate Commonwealth entities are encouraged to adopt it voluntarily. This policy does not apply to the use of AI in the defence portfolio or to the National Intelligence Community -NCA-. These entities may voluntarily adopt elements of the policy, provided that they do not compromise national security capabilities or interests (Los funcionarios de todas las entidades no corporativas de la Commonwealth en Australia de conformidad con la Ley de Gobernanza, Rendimiento y Responsabilidad Pública de 2013, que están obligados a aplicar esta política. Se anima a las entidades corporativas de la Commonwealth a adoptarla de forma voluntaria. Esta política no se aplica al uso de la IA en la cartera de defensa ni a la Comunidad Nacional de Inteligencia. Estas entidades pueden adoptar voluntariamente elementos de la política, siempre que no comprometan las capacidades o los intereses de seguridad nacional.)</t>
  </si>
  <si>
    <t xml:space="preserve">Non-corporate Commonwealth entities in Australia (Entidades no corporativas de la Commonwealth en Australia) </t>
  </si>
  <si>
    <t>It is a regulatory instrument. The policy is mandatory for all non-corporate entities in the Commonwealth as of 1 September 2024 (Se trata de un instrumento regulador. La política es obligatoria para todas las entidades no corporativas del Commonwealth a partir del 1 de septiembre de 2024)</t>
  </si>
  <si>
    <t>Policy for Responsible Use of AI in Government/2024, Australian Government Digital Transformation Agency (Política para el uso responsable de la IA en el gobierno/2024, Agencia de Transformación Digital del Gobierno de Australia)</t>
  </si>
  <si>
    <t>This policy establishes a framework for the Australian government to adopt artificial intelligence in a safe, ethical, and responsible manner. It defines mandatory requirements under the “enable and prepare, engage responsibly, and evolve and integrate” principles, including the designation of responsible parties, public transparency statements, risk monitoring, participation in assurance frameworks, and continuous adaptation to technological advances. It applies to all non-corporate Commonwealth entities and seeks to strengthen public confidence in the government's use of AI. [Esta política establece un marco para que el gobierno australiano adopte la inteligencia artificial de manera segura, ética y responsable. Define los requisitos obligatorios en virtud de los principios de "habilitar y preparar, participar de manera responsable, y evolucionar e integrar", incluyendo la designación de partes responsables, declaraciones públicas de transparencia, supervisión de riesgos, participación en marcos de garantía y adaptación continua a los avances tecnológicos. Se aplica a todas las entidades no corporativas de la Commonwealth y busca fortalecer la confianza pública en el uso de la IA por parte del gobierno] (DTA, 2024)</t>
  </si>
  <si>
    <t>https://www.digital.gov.au/policy/ai/policy</t>
  </si>
  <si>
    <t>https://www.digital.gov.au/sites/default/files/documents/2024-10/Policy%20for%20the%20responsible%20use%20of%20AI%20in%20government%201.1.pdf</t>
  </si>
  <si>
    <t>https://architecture.digital.gov.au/policy/responsible-use-of-ai-in-government</t>
  </si>
  <si>
    <t>Standard for AI transparency statements</t>
  </si>
  <si>
    <t>Norma para las Declaraciones de Transparencia en Materia de IA</t>
  </si>
  <si>
    <t>Standard for AI Transparency Statements</t>
  </si>
  <si>
    <t>Officials responsible for the adoption, management, and oversight of AI systems in Australian federal government agencies (Funcionarios responsables de la adopción, gestión y supervisión de sistemas de IA en agencias del gobierno federal australiano)</t>
  </si>
  <si>
    <t>Australian Federal Government Agencies (Agencias del Gobierno Federal Australiano)</t>
  </si>
  <si>
    <t>It is a mandatory guideline issued by the Digital Transformation Agency for all agencies under the policy of responsible use of AI in government. The standar came into force on 1 September 2024. (Es una directiva de cumplimiento obligatorio emitida por la Digital Transformation Agency para todas las agencias bajo la política de uso responsable de IA en el gobierno. La norma entró en vigor el 1 de septiembre de 2024.)</t>
  </si>
  <si>
    <t>"Under the policy [for responsible use of AI in government], agencies must make publicly available a statement outlining their approach to AI adoption as directed by the Digital Transformation Agency (DTA). This standard provides the DTA’s direction which agencies must follow. It establishes a consistent format and expectation for AI transparency statements in the Australian Government. Clear and consistent transparency statements build public trust and make it easier to understand and compare how government agencies adopt AI." [En virtud de la política -para el uso responsable de la IA en el gobierno-, los organismos deben publicar una declaración en la que se describa su enfoque respecto a la adopción de la IA, tal y como indica la Agencia de Transformación Digital (DTA). Esta norma establece las directrices de la DTA que deben seguir los organismos. Establece un formato y unas expectativas coherentes para las declaraciones de transparencia sobre la IA en el Gobierno australiano. Las declaraciones de transparencia claras y coherentes generan confianza en la ciudadanía y facilitan la comprensión y la comparación de cómo los organismos gubernamentales adoptan la IA] (DTA, 29 August 2024, Par.2-3)</t>
  </si>
  <si>
    <t>https://www.digital.gov.au/policy/ai/transparency-statements</t>
  </si>
  <si>
    <t>https://www.digital.gov.au/sites/default/files/documents/2024-08/Standard%20for%20AI%20transparency%20statements%20v1.1.pdf</t>
  </si>
  <si>
    <t>https://architecture.digital.gov.au/standard/ai-transparency-statements</t>
  </si>
  <si>
    <t>Australian Signals Directorate’s Australian Cyber Security Centre (Centro Australiano de Ciberseguridad de la Dirección de Señales de Australia)</t>
  </si>
  <si>
    <t>Engaging with Artificial Intelligence (AI)</t>
  </si>
  <si>
    <t>Interactuando con la Inteligencia Artificial -IA-</t>
  </si>
  <si>
    <t>Engaging with Artificial Intelligence -AI-</t>
  </si>
  <si>
    <t>All Australian stakeholders, both public and private, involved with AI systems, e.g., programmers, end users, senior executives, analysts, marketers, or civil servants (Todas las partes interesadas en Australia tanto públicas como privadas involucradas con sistemas de IA, por ejemplo, programadores, usuarios finales, altos ejecutivos, analistas, comercializadores o funcionarios)</t>
  </si>
  <si>
    <t>Cross-cutting scope in Australia (Alcance Transversal en Australia)</t>
  </si>
  <si>
    <t>The document provides voluntary recommendations for the safe use of AI systems, without establishing legal obligations (El documento proporciona recomendaciones voluntarias para el uso seguro de sistemas de IA, sin establecer obligaciones legales)</t>
  </si>
  <si>
    <t>The document provides guidance for Australian organizations, both public and private, to use AI systems safely. It identifies threats such as data poisoning, input manipulation, generative AI hallucinations, privacy concerns, and model theft. It provides mitigation measures for self-hosted and third-party systems. [El documento proporciona orientación a las organizaciones australianas, tanto públicas como privadas, para el uso seguro de los sistemas de IA. Identifica amenazas como el envenenamiento de datos, la manipulación de entradas, las alucinaciones generativas de IA, las preocupaciones sobre la privacidad y el robo de modelos. Proporciona medidas de mitigación para sistemas alojados internamente y de terceros] (ASD’s ACSC, 24 January 2024)</t>
  </si>
  <si>
    <t>https://www.cyber.gov.au/business-government/secure-design/artificial-intelligence/engaging-with-artificial-intelligence</t>
  </si>
  <si>
    <t>https://www.cyber.gov.au/sites/default/files/2025-03/Engaging%20with%20artificial%20intelligence%20%28January%202024%29.pdf</t>
  </si>
  <si>
    <t>Version 2.0</t>
  </si>
  <si>
    <t>Interim guidance on government use of public generative AI tools</t>
  </si>
  <si>
    <t>Guía Provisional sobre el Uso Gubernamental de Herramientas Públicas de IA Generativa</t>
  </si>
  <si>
    <t>Interim Guidance on Government Use of Public Generative AI Tools</t>
  </si>
  <si>
    <t>The guidance is provided for Australian government agencies to implement within their organisation (La guía se proporciona a las agencias gubernamentales australianas para que la implementen dentro de su organización)</t>
  </si>
  <si>
    <t>The document is a provisional guide and does not establish legal obligations; its implementation by government agencies is recommended, but it is not binding (El documento es una guía provisional y no establece obligaciones legales; se recomienda su implementación por agencias gubernamentales, pero no es vinculante)</t>
  </si>
  <si>
    <t>This interim guidance is intended to guide government agencies and Australian Public Service (APS) staff on the responsible use of public generative AI tools. The document sets out ethical principles, basic standards, practical recommendations and use cases, emphasising privacy protection, security, transparency, fairness and accountability. It warns that information entered into these platforms could become public and prohibits the use of sensitive or classified data [Esta guía provisional tiene por objeto orientar a los organismos gubernamentales y al personal de la Administración Pública Australiana (APS) sobre el uso responsable de las herramientas públicas de IA generativa. El documento establece principios éticos, normas básicas, recomendaciones prácticas y casos de uso, haciendo hincapié en la protección de la privacidad, la seguridad, la transparencia, la equidad y la rendición de cuentas. Advierte que la información introducida en estas plataformas podría hacerse pública y prohíbe el uso de datos sensibles o clasificados] (DTA, 22 November 2023)</t>
  </si>
  <si>
    <t>https://architecture.digital.gov.au/guidance-generative-ai</t>
  </si>
  <si>
    <t>https://architecture.digital.gov.au/design/generative-ai</t>
  </si>
  <si>
    <t>Australian Government Department of Industry, Science and Resources (Departamento de Industria, Ciencia y Recursos del Gobierno de Australia)</t>
  </si>
  <si>
    <t>Australia’s Artificial Intelligence Ethics Principles</t>
  </si>
  <si>
    <t>Principios Éticos de Australia para la Inteligencia Artificial</t>
  </si>
  <si>
    <t>Public officials, developers, designers, operators, and managers of AI systems in the public and private sectors who wish to align their practices with ethical standards in Australia (Funcionarios públicos, desarrolladores, diseñadores, operadores y responsables de sistemas de IA en el sector público y privado que deseen alinear sus prácticas con estándares éticos en Australia)</t>
  </si>
  <si>
    <t>The principles are entirely voluntary. They are designed to prompt organisations to consider the impact of using AI enabled systems. We intend them to be aspirational and complement, not substitute, existing AI regulations and practices (Los principios son totalmente voluntarios. Están diseñados para animar a las organizaciones a considerar el impacto del uso de sistemas basados en IA. Pretendemos que sean ambiciosos y complementen, no sustituyan, las regulaciones y prácticas existentes en materia de IA.)</t>
  </si>
  <si>
    <t>The Australian Ethical Principles for Artificial Intelligence establish a voluntary framework to promote the safe, fair, and responsible use of AI. They include eight principles: human well-being, people-centred values, fairness, privacy and security, reliability and safety, transparency and explainability, contestability, and accountability. They are designed to guide public and private organisations in the ethical evaluation of their AI systems throughout their lifecycle. [Los Principios Éticos de Australia para la Inteligencia Artificial establecen un marco voluntario para promover el uso seguro, justo y responsable de la IA. Incluyen ocho principios: bienestar humano, valores centrados en las personas, equidad, privacidad y seguridad, confiabilidad y seguridad, transparencia y explicabilidad, posibilidad de impugnación, y rendición de cuentas. Están diseñados para guiar a organizaciones públicas y privadas en la evaluación ética de sus sistemas de IA a lo largo de su ciclo de vida] (Australian Government Department of Industry, Science and Resources, 11 October 2024)</t>
  </si>
  <si>
    <t>https://www.industry.gov.au/publications/australias-artificial-intelligence-ethics-principles/australias-ai-ethics-principles</t>
  </si>
  <si>
    <t>https://architecture.digital.gov.au/strategy/australias-artificial-intelligence-ethics-principles</t>
  </si>
  <si>
    <t>Office of the Ombudsman of the Commonwealth of Australia (Office of the Ombudsman of the Commonwealth of Australia)</t>
  </si>
  <si>
    <t>2025 update (Actualización de 2025)</t>
  </si>
  <si>
    <t>Automated Decision-Making – Better Practice Guide</t>
  </si>
  <si>
    <t>Guía de Buenas Prácticas para la Toma de Decisiones Automatizada</t>
  </si>
  <si>
    <t>This guide is intended to be a practical tool for australian agencies and includes a checklist designed to assist managers and project officers during the design and implementation of new automated systems (Esta guía pretende ser una herramienta práctica para las agencias australianas e incluye una lista de verificación diseñada para ayudar a los gerentes y responsables de proyectos durante el diseño y la implementación de nuevos sistemas automatizados)</t>
  </si>
  <si>
    <t>Australian Agencies (Agencias Australianas)</t>
  </si>
  <si>
    <t>The document sets out best practices and recommendations, but does not impose legal obligations (El documento establece buenas prácticas y recomendaciones, pero no impone obligaciones legales)</t>
  </si>
  <si>
    <t>Automated Decision-making Systems (Sistemas Automatizados de Toma de Decisiones)</t>
  </si>
  <si>
    <t>This guide provides principles, recommendations, and a detailed checklist for the design, implementation, and evaluation of automated decision-making systems in the public sector of Australia. It includes considerations on legality, privacy, governance, transparency, auditing, decision review, and the responsible use of artificial intelligence. It is intended for government agencies, project managers, and officials responsible for implementing these systems. [Esta guía ofrece principios, recomendaciones y un checklist detallado para el diseño, implementación y evaluación de sistemas automatizados de toma de decisiones en el sector público de Australia. Incluye consideraciones sobre legalidad, privacidad, gobernanza, transparencia, auditoría, revisión de decisiones y uso responsable de la inteligencia artificial. Está dirigida a agencias gubernamentales, gerentes de proyectos y funcionarios encargados de implementar estos sistemas] (Commonwealth Ombudsman, 4 March 2020)</t>
  </si>
  <si>
    <t>https://www.ombudsman.gov.au/__data/assets/pdf_file/0025/317437/Automated-Decision-Making-Better-Practice-Guide-March-2025.pdf</t>
  </si>
  <si>
    <t>https://architecture.digital.gov.au/design/automated-decision-making-better-practice-guide</t>
  </si>
  <si>
    <t>https://www.ombudsman.gov.au/__data/assets/pdf_file/0030/109596/OMB1188-Automated-Decision-Making-Report_Final-A1898885.pdf</t>
  </si>
  <si>
    <t>Brazil (Brasil)</t>
  </si>
  <si>
    <t>National Council of Justice of Brazil (Consejo Nacional de Justicia de Brasil)</t>
  </si>
  <si>
    <t>Resolução Nº 615/2025</t>
  </si>
  <si>
    <t>Diretrizes para o desenvolvimento, utilização e governança de soluções desenvolvidas com recursos de inteligência artificial no Poder Judiciário</t>
  </si>
  <si>
    <t>Directrices para el Desarrollo, Uso y Gobernanza de Soluciones Desarrolladas con Recursos de Inteligencia Artificial en el Poder Judicial</t>
  </si>
  <si>
    <t>Guidelines for the Development, Use and Governance of Solutions Developed with Artificial Intelligence Resources in the Judiciary</t>
  </si>
  <si>
    <t>Magistrates, judges, servants and organs of the Brazilian Judiciary (Magistrados, jueces, servidores y órganos del poder judicial brasileño)</t>
  </si>
  <si>
    <t>Brazilian Judiciary (Poder Judicial Brasileño)</t>
  </si>
  <si>
    <t>Resolution 615/2025 National Council of Justice (Resolución 615/2025, Consejo Nacional de Justicia)</t>
  </si>
  <si>
    <t>"This Resolution establishes rules for the development, governance, auditing, monitoring and responsible use of solutions that adopt artificial intelligence (AI) techniques within the scope of the Judiciary [in Brazil], with the aim of promoting technological innovation and the efficiency of judicial services in a safe, transparent, isonomic and ethical manner, for the benefit of citizens and with strict observance of their fundamental rights." [Esta Resolución establece reglas para el desarrollo, gobernanza, auditoría, monitoreo y uso responsable de soluciones que adopten técnicas de inteligencia artificial (IA) en el ámbito del Poder Judicial -en Brasil-, con el objetivo de promover la innovación tecnológica y la eficiencia de los servicios judiciales de forma segura, transparente, isonómica y ética, en beneficio de los ciudadanos y con estricta observancia de sus derechos fundamentales] (Resolução 615 do Conselho Nacional de Justiça, 2025, Article 1)</t>
  </si>
  <si>
    <t>https://atos.cnj.jus.br/atos/detalhar/6001</t>
  </si>
  <si>
    <t>https://atos.cnj.jus.br/files/original1555302025031467d4517244566.pdf</t>
  </si>
  <si>
    <t>Portaria Nº 271 de 04/12/2020</t>
  </si>
  <si>
    <t>Portaria, Regulamenta o uso de Inteligência Artificial no âmbito do Poder Judiciário</t>
  </si>
  <si>
    <t>Ordenanza que Regula el Uso de la Inteligencia Artificial en el Ámbito del Poder Judicial</t>
  </si>
  <si>
    <t>Ordinance Regulating the Use of Artificial Intelligence within the Judiciary</t>
  </si>
  <si>
    <t>Judicial authorities, magistrates, court staff and those who perform essential functions for the justice system in Brazil (Órganos del Poder Judicial, magistrados, colaboradores de los tribunales y quienes desempeñan funciones esenciales para la justicia en Brasil)</t>
  </si>
  <si>
    <t>The Ordinance establishes mandatory rules for the use of artificial intelligence in the Judiciary, including technical, governance and compliance requirements, and states that non-compliance may be penalised (La Ordenanza establece normas obligatorias para el uso de inteligencia artificial en el Poder Judiciário, incluyendo requisitos técnicos, de gobernanza y de cumplimiento y señala que su incumplimiento puede ser sancionado)</t>
  </si>
  <si>
    <t>Ordinance 271/2020, National Council of Justice (Ordenanza 271/2020, Consejo Nacional de Justicia)</t>
  </si>
  <si>
    <t>Regulates the use of Artificial Intelligence within the Judiciary in Brazil. The Ordinance defines the principles, responsibilities, platforms (such as Sinapses), and technical requirements for the development, use, and auditing of AI models in the Brazilian judicial system. It applies to all bodies of the Judiciary, promoting interoperability, transparency, collaborative governance, and protection of sensitive data. [Regula el uso de la inteligencia artificial en el ámbito del Poder Judicial. La Portaria define los principios, responsabilidades, plataformas (como Sinapses) y requisitos técnicos para el desarrollo, uso y auditoría de modelos de IA en el sistema judicial brasileño. Se aplica a todos los órganos del Poder Judicial, promoviendo la interoperabilidad, la transparencia, la gobernanza colaborativa y la protección de datos sensibles] (Portaria CNJ 271, 2020)</t>
  </si>
  <si>
    <t>https://atos.cnj.jus.br/atos/detalhar/3613</t>
  </si>
  <si>
    <t>https://atos.cnj.jus.br/files/original234208202012155fd949d04d990.pdf</t>
  </si>
  <si>
    <t>Resolução Nº 332/2020</t>
  </si>
  <si>
    <t>Resolução Nº 332, de 21 de agosto de 2020. Dispõe sobre a ética, a transparência e a governança na produção e no uso de Inteligência Artificial no Poder Judiciário e dá outras providências</t>
  </si>
  <si>
    <t>Resolución Nº 332, del 21 de Agosto de 2020. Prevé la Ética, la Transparencia y la Gobernanza en la Producción y el Uso de la Inteligencia Artificial en el Poder Judicial y Otras Medidas</t>
  </si>
  <si>
    <t>Resolution Nº 332, August 21, 2020. Provides for Ethics, Transparency and Governance in the Production and Use of Artificial Intelligence in the Judiciary and Other Measures</t>
  </si>
  <si>
    <t>Members, servants, collaborators and developers of the Brazilian judiciary (Miembros, servidores, colaboradores y desarrolladores del poder judicial brasileño)</t>
  </si>
  <si>
    <t>Resolution 332/2020 National Council of Justice (Resolución 332/2020, Consejo Nacional de Justicia)</t>
  </si>
  <si>
    <t>It established principles of ethics, transparency, security, governance, and accountability for the development and use of artificial intelligence systems in the judiciary. It applied to internal officials and developers, promoting the responsible, transparent, and secure use of AI, with an emphasis on respect for fundamental rights, non-discrimination, data protection, explainability, and human oversight. It required courts to register models on the Sinapses platform and encouraged the use of open source code and citizen control over automated decisions. [Estableció principios de ética, transparencia, seguridad, gobernanza y rendición de cuentas para el desarrollo y uso de sistemas de inteligencia artificial en el poder judicial. Se aplicaba a funcionarios y desarrolladores internos, promoviendo el uso responsable, transparente y seguro de la IA, con énfasis en el respeto de los derechos fundamentales, la no discriminación, la protección de datos, la explicabilidad y la supervisión humana. Obligaba a los tribunales a registrar los modelos en la plataforma Sinapses y fomentaba el uso de código abierto y el control ciudadano sobre las decisiones automatizadas. ] (Resolução 332 do Conselho Nacional de Justiça, 2020)</t>
  </si>
  <si>
    <t>It was repealed by Resolution 615 of 2025 (Fue derogada por la Resolución 615 de 2025)</t>
  </si>
  <si>
    <t>https://atos.cnj.jus.br/atos/detalhar/3429</t>
  </si>
  <si>
    <t>https://atos.cnj.jus.br/files/original191707202008255f4563b35f8e8.pdf</t>
  </si>
  <si>
    <t>Northern America (América del Norte)</t>
  </si>
  <si>
    <t>Canada</t>
  </si>
  <si>
    <t>Treasury Board of Canada Secretariat (Secretaría del Consejo del Tesoro de Canadá)</t>
  </si>
  <si>
    <t>2 Updates (2 Actualizaciones)</t>
  </si>
  <si>
    <t>Microsoft Copilot for Work (Web Browser Chat Based Application) Policy Implementation Notice</t>
  </si>
  <si>
    <t>Microsoft Copilot for Work -Aplicación Basada en Chat para Navegadores Web- Aviso sobre la Implementación de Políticas</t>
  </si>
  <si>
    <t>Microsoft Copilot for Work -Web Browser Chat Based Application- Policy Implementation Notice</t>
  </si>
  <si>
    <t>Anyone responsible for desktop management of how to properly configure Microsoft Copilot for Work -Web Browser Chat Based Application- if their government institution in Canada chooses to make the application available to its users (Cualquier persona responsable de la administración de equipos de escritorio que desee configurar correctamente Microsoft Copilot for Work -aplicación basada en chat para navegadores web- si su institución gubernamental en Canadá decide poner la aplicación a disposición de sus usuarios)</t>
  </si>
  <si>
    <t>Canadian Government Institutions (Instituciones del Gobierno de Canadá)</t>
  </si>
  <si>
    <t>The Policy Implementation Notice establishes mandatory guidelines for institutions subject to the Policy on Service and Digital, in accordance with subsections 4.6.1.1 and 4.1.1.1 (El aviso de implementación de la política establece directrices obligatorias para instituciones sujetas a la Policy on Service and Digital, conforme a las subsecciones 4.6.1.1 y 4.1.1.1)</t>
  </si>
  <si>
    <t>The PIN establishes guidelines for the secure configuration of Microsoft Copilot for Work (Web Browser Chat Based Application) in Canadian government institutions. It came into force on 1 February 2025 and applies to all institutions subject to the Policy on Service and Digital. It requires the activation of specific security settings such as Enterprise Data Protection and authentication with government identities. It should only be used with unclassified information. The Treasury Board of Canada Secretariat may audit its implementation. It links to other guidance on the responsible use of generative AI. [El aviso de implementación de política establece directrices para la configuración segura de Microsoft Copilot for Work (Web Browser Chat Based Application) en instituciones del gobierno de Canadá. Entró en vigor el 1 de febrero de 2025 y aplica a todas las instituciones sujetas a la Policy on Service and Digital. Requiere activar configuraciones específicas de seguridad como Enterprise Data Protection y autenticación con identidades del gobierno. Sólo debe usarse con información no clasificada. El Treasury Board of Canada Secretariat puede auditar su implementación. Se vincula con otras guías sobre el uso responsable de IA generativa] (Government of Canada, 03 March 2025)</t>
  </si>
  <si>
    <t>First published: 2025-02-04, Date modified: 2025-03-03. It is assumed to be the second version of the instrument (Publicado por primera vez: 2025-02-04, Fecha de modificación: 2025-03-03. Se asume que es la segunda versión del instrumento)</t>
  </si>
  <si>
    <t>https://www.canada.ca/en/government/system/digital-government/policies-standards/microsoft-copilot-for-work-policy-implementation-notice.html</t>
  </si>
  <si>
    <t>https://web.archive.org/web/20250221153345/https://www.canada.ca/en/government/system/digital-government/policies-standards/microsoft-copilot-for-work-policy-implementation-notice.html</t>
  </si>
  <si>
    <t>Guide to peer review of automated decision systems</t>
  </si>
  <si>
    <t>Guía para la Revisión Inter Pares de los Sistemas de Decisión Automatizados</t>
  </si>
  <si>
    <t>Guide to Peer Review of Automated Decision Systems</t>
  </si>
  <si>
    <t>Officials of Canadian federal departments leading, supervising or participating in projects implementing automated decision-making systems that are assigned an impact level of 2 or higher according to the Directive on Automated Decision-Making (Funcionarios de los departamentos federales canadienses que dirigen, supervisan o participan en proyectos de implantación de sistemas automatizados de toma de decisiones a los que se asigna un nivel de impacto igual o superior a 2 según la Directive on Automated Decision-Making)</t>
  </si>
  <si>
    <t>Canadian Federal Departments (Departamentos Federales Canadienses)</t>
  </si>
  <si>
    <t>The guidance is indicative, aimed at improving the quality and transparency of the use of these systems, but is not legally binding (La guía es de carácter orientativo, destinada a mejorar la calidad y transparencia en el uso de estos sistemas, pero no es jurídicamente vinculante)</t>
  </si>
  <si>
    <t>This guide describes the process and best practices for conducting peer reviews of automated decision-making systems in Canadian federal entities, as mandated by the ‘Directive on Automated Decision-Making’. Aimed at projects with an impact level of 2 or higher, it ensures technical integrity, ethical quality and regulatory compliance. Key elements are expert selection, conflict management, documentation, AIA assessment and criteria for publication of results. Peer reviews increase confidence in the quality of the system, ensure compliance with guidelines and promote transparency, thus the document serves both the federal departments commissioning the reviews and the individuals conducting them. [Esta guía describe el proceso y las mejores prácticas para llevar a cabo revisiones inter pares de los sistemas automatizados de toma de decisiones en las entidades federales canadienses, según lo dispuesto por la 'Directive on Automated Decision-Making'. Dirigida a proyectos con un nivel de impacto de 2 o superior, garantiza la integridad técnica, la calidad ética y el cumplimiento de la normativa. Los elementos clave son la selección de expertos, la gestión de conflictos, la documentación, la evaluación AIA y los criterios de publicación de resultados. Las revisiones inter pares aumentan la confianza en la calidad del sistema, garantizan el cumplimiento de las directivas y fomentan la transparencia, de esta manera el documento sirve tanto a los departamentos federales que encargan las revisiones como a las personas que las realizan] (Government of Canada, 24 June 2025)</t>
  </si>
  <si>
    <t>Issued also in French under title: "Guide sur l'examen par les pairs des systèmes décisionnels automatisés". First Published: 2025-01-06, Date modified: 2025-06-24. It is assumed to be the second version of the instrument (Publicado también en Francés con el título: "Guide sur l'examen par les pairs des systèmes décisionnels automatisés". Primera publicación: 2025-01-06, Fecha de modificación: 2025-06-24. Se asume que es la segunda versión del instrumento)</t>
  </si>
  <si>
    <t>https://publications.gc.ca/site/eng/9.946875/publication.html</t>
  </si>
  <si>
    <t>https://www.canada.ca/en/government/system/digital-government/digital-government-innovations/responsible-use-ai/guide-peer-review-automated-decision-systems.html</t>
  </si>
  <si>
    <t>Government of Canada (Gobierno de Canadá)</t>
  </si>
  <si>
    <t>Generative AI in your daily work</t>
  </si>
  <si>
    <t>La IA Generativa en tu Trabajo Diario</t>
  </si>
  <si>
    <t>Generative AI in your Daily Work</t>
  </si>
  <si>
    <t>Canadian public sector officials who use generative AI in their work (Funcionarios del sector público canadiense que utilicen IA generativa en sus trabajos)</t>
  </si>
  <si>
    <t>Canadian Public Sector (Sector Público Canadiense)</t>
  </si>
  <si>
    <t>The document offers recommendations and principles for the responsible use of generative AI, but does not establish legal obligations (El documento ofrece recomendaciones y principios para el uso responsable de IA generativa, pero no establece obligatoriedad legal)</t>
  </si>
  <si>
    <t>The document provides guidance to Canadian public servants on the responsible use of generative artificial intelligence tools such as ChatGPT, Copilot, Gemini, and Claude. It establishes permitted uses, such as writing, editing, research, learning, coding, and image generation; and prohibited uses, such as generating illegal or misleading content or processing sensitive cases. It introduces the ‘FASTER’ principles (Fair, Accountable, Secure, Transparent, Educated, Relevant) to guide the ethical and safe use of these technologies. It also recommends courses, guides, and contact with the Treasury Canada AI team [El documento ofrece orientación a los funcionarios públicos canadienses sobre el uso responsable de herramientas de inteligencia artificial generativa como ChatGPT, Copilot, Gemini y Claude. Establece los usos permitidos, como la redacción, la edición, la investigación, el aprendizaje, la codificación y la generación de imágenes; y los usos prohibidos, como la generación de contenidos ilegales o engañosos o el tratamiento de casos delicados. Introduce los principios "FASTER" (justo, responsable, seguro, transparente, educado y relevante) para orientar el uso ético y seguro de estas tecnologías. También recomienda cursos, guías y el contacto con el equipo de IA del Tesoro de Canadá] (Government of Canada, 3 June 2025)</t>
  </si>
  <si>
    <t>First date of modification: 2024-10-15. Date of last modification: 2025-06-03. It is assumed to be the second version of the instrument (Primera fecha de modificación: 15/10/2024. Fecha de la última modificación: 03/06/2025. Se asume que es la segunda versión del instrumento)</t>
  </si>
  <si>
    <t>https://www.canada.ca/en/government/system/digital-government/digital-government-innovations/responsible-use-ai/generative-ai-your-daily-work.html</t>
  </si>
  <si>
    <t>https://web.archive.org/web/20241020235208/https://www.canada.ca/en/government/system/digital-government/digital-government-innovations/responsible-use-ai/generative-ai-your-daily-work.html</t>
  </si>
  <si>
    <t>Canadian Judicial Council (Consejo Judicial Canadiense)</t>
  </si>
  <si>
    <t>Guidelines for the Use of Artificial Intelligence in Canadian Courts</t>
  </si>
  <si>
    <t>Directrices para el Uso de la Inteligencia Artificial en los Tribunales Canadienses</t>
  </si>
  <si>
    <t>Canadian judges, magistrates, court staff and court administrators (Jueces, juezas, personal judicial y administradores de tribunales canadienses)</t>
  </si>
  <si>
    <t>Judiciary of Canada (Poder Judicial de Canadá)</t>
  </si>
  <si>
    <t>It is a set of indicative guidelines developed by the Judicial Council of Canada to encourage the responsible use of AI in the courts, without binding normative force (Es un conjunto de directrices orientativas elaboradas por el Consejo Judicial de Canadá para fomentar el uso responsable de la IA en los tribunales, sin fuerza normativa obligatoria)</t>
  </si>
  <si>
    <t>"The purpose of the Guidelines is to raise awareness of the risks inherent in the use of artificial intelligence (AI) tools, while providing a principled framework for understanding the extent to which these tools can be used appropriately to support or enhance the judicial role. Amongst other things, the Guidelines speak to judges being conscious of AI as well as being cautious in their use of the technology, and stress the principles of judicial independence and judicial ethics. They also recognize that some forms of AI are already embedded in day-to-day judicial activities such as translation, grammar checking, and legal research." [El objetivo de estos Lineamientos es concienciar sobre los riesgos inherentes al uso de herramientas de inteligencia artificial (IA), al tiempo que se proporciona un marco de principios para comprender hasta qué punto estas herramientas pueden utilizarse adecuadamente para apoyar o mejorar la función judicial. Entre otras cosas, las Directrices hablan de que los jueces deben ser conscientes de la IA, así como cautelosos en su uso de la tecnología, y hacen hincapié en los principios de independencia judicial y ética judicial. También reconocen que algunas formas de IA ya están integradas en las actividades judiciales cotidianas, como la traducción, la revisión gramatical y la investigación jurídica] (Canadian Judicial Council, 24 October 2024, Par.2)</t>
  </si>
  <si>
    <t>Published date: September, 2024. Date of modification: October 24 2024. It is assumed to be the second version of the instrument (Fecha de publicación: Septiembre, 2024. Fecha de modificación: 24 de octubre de 2024. Se asume que es la segunda versión del instrumento)</t>
  </si>
  <si>
    <t>https://cjc-ccm.ca/en/news/canadian-judicial-council-issues-guidelines-use-artificial-intelligence-canadian-courts</t>
  </si>
  <si>
    <t>https://cjc-ccm.ca/sites/default/files/documents/2024/AI%20Guidelines%20-%20FINAL%20-%202024-09%20-%20EN.pdf</t>
  </si>
  <si>
    <t>Guiding principles for the use of AI in government</t>
  </si>
  <si>
    <t>Principios Rectores para el Uso de la IA en la Administración Pública</t>
  </si>
  <si>
    <t>Guiding Principles for the Use of AI in Government</t>
  </si>
  <si>
    <t>Public servants and government officials involved in the design, development, deployment, evaluation, and governance of AI systems in the Government of Canada (Servidores y funcionarios públicos involucrados en el diseño, desarrollo, implementación, evaluación y supervisión de sistemas de IA en el Gobierno de Canadá)</t>
  </si>
  <si>
    <t>These are a set of non-binding guiding principles, aligned with the approach shared by the Digital Nations (Se trata de un conjunto de principios rectores no vinculantes, alineados con el enfoque compartido por las Naciones Digitales)</t>
  </si>
  <si>
    <t>AI in General (IA en general)</t>
  </si>
  <si>
    <t>It establishes twelve guiding principles for the ethical and effective use of artificial intelligence in the Government of Canada, in line with the shared approach of the Digital Nations. It promotes transparency, fairness, accountability and protection of rights. It highlights practices such as publication of ethical assessments, human oversight, responsible use of data, mitigation of bias, respect for privacy, training of public officials and citizen participation. It also emphasises the need to monitor environmental impact and ensure inclusive and sustainable processes for governing AI systems. [Establece doce principios rectores para el uso ético y eficaz de la inteligencia artificial en el gobierno de Canadá, en consonancia con el enfoque compartido de las Naciones Digitales. Promueve la transparencia, la equidad, la rendición de cuentas y la protección de los derechos. Destaca prácticas como la publicación de evaluaciones éticas, la supervisión humana, el uso responsable de los datos, la mitigación de los sesgos, el respeto a la privacidad, la formación de los funcionarios públicos y la participación ciudadana. También hace hincapié en la necesidad de supervisar el impacto medioambiental y garantizar procesos inclusivos y sostenibles para gobernar los sistemas de IA] (Government of Canada, 30 May 2024)</t>
  </si>
  <si>
    <t>https://www.canada.ca/en/government/system/digital-government/digital-government-innovations/responsible-use-ai/principles.html</t>
  </si>
  <si>
    <t>Department of National Defence of Canada (Departamento de Defensa Nacional de Canadá)</t>
  </si>
  <si>
    <t>D2-633/2024E</t>
  </si>
  <si>
    <t>The Department of National Defence and Canadian Armed Forces Artificial Intelligence Strategy</t>
  </si>
  <si>
    <t>Estrategia de Inteligencia Artificial del Departamento de Defensa Nacional y las Fuerzas Armadas Canadienses</t>
  </si>
  <si>
    <t>Military and civilian staff of the Department of National Defence and the Canadian Armed Forces (Personal militar y civil del Departamento de Defensa Nacional y las Fuerzas Armadas de Canadá)</t>
  </si>
  <si>
    <t>Department of National Defence and the Canadian Armed Forces (Departamento de Defensa Nacional y las Fuerzas Armadas de Canadá)</t>
  </si>
  <si>
    <t>The document establishes a strategy and guiding principles for the adoption of AI, but it is not presented as a mandatory instrument or codified in law (El documento establece una estrategia y principios rectores para la adopción de IA, pero no se presenta como un instrumento obligatorio ni codificado en ley)</t>
  </si>
  <si>
    <t>02. Defence (Defensa)</t>
  </si>
  <si>
    <t>02.1 Military defence (Defensa militar)</t>
  </si>
  <si>
    <t>The strategy sets out the vision of the Department of National Defence and the Canadian Armed Forces to become an AI-enabled organisation by 2030. Specifically, it includes guiding principles for responsible, safe, inclusive and lawful implementation of AI, with an emphasis on interoperability, transparency and accountability. It is aimed at military and civilian personnel and promotes a profound digital transformation in defence. [La estrategia establece la visión del Departamento de Defensa Nacional y las Fuerzas Armadas Canadienses para convertirse en una organización habilitada por IA para 2030. Especificamente, incluye principios rectores para una implementación responsable, segura, inclusiva y legal de la IA, con énfasis en la interoperabilidad, la transparencia y la rendición de cuentas. Está dirigida al personal militar y civil, y promueve una transformación digital profunda en defensa] (DND/CAF, 2024)</t>
  </si>
  <si>
    <t xml:space="preserve">	Issued also in French under title: "La stratégie d'intelligence artificielle du ministère de la Défense nationale et des Forces armées canadiennes" (	Publicado también en francés con el título: "La stratégie d'intelligence artificielle du ministère de la Défense nationale et des Forces armées canadiennes")</t>
  </si>
  <si>
    <t>https://publications.gc.ca/site/eng/9.914595/publication.html</t>
  </si>
  <si>
    <t>https://www.canada.ca/en/department-national-defence/corporate/reports-publications/dnd-caf-artificial-intelligence-strategy/guiding-principles.html</t>
  </si>
  <si>
    <t>https://publications.gc.ca/collections/collection_2024/mdn-dnd/D2-633-2024-eng.pdf</t>
  </si>
  <si>
    <t>https://www.canada.ca/en/department-national-defence/corporate/reports-publications/dnd-caf-artificial-intelligence-strategy.html</t>
  </si>
  <si>
    <t>Federal Court of Canada (Tribunal Federal de Canadá)</t>
  </si>
  <si>
    <t>Interim Principles and Guidelines on the Court’s Use of Artificial Intelligence</t>
  </si>
  <si>
    <t>Principios y Lineamientos Provisionales sobre el Uso de Inteligencia Artificial por Parte del Tribunal de Justicia</t>
  </si>
  <si>
    <t>Members of the Federal Court of Canada and their law clerks (Miembros del Tribunal Federal de Canadá y sus asistentes jurídicos)</t>
  </si>
  <si>
    <t>The Federal Court will follow the Principles and Guidelines in this policy when using Artificial Intelligence -AI- (El Tribunal Federal seguirá los principios y lineamientos de esta política cuando utilice Inteligencia Artificial -IA-)</t>
  </si>
  <si>
    <t>"The Federal Court [of Canada] will follow the Principles and Guidelines in this policy when using Artificial Intelligence (AI). The Court will not use AI, and more specifically automated decision-making tools, in making its judgments and orders, without first engaging in public consultations. For greater certainty, this includes the Court’s determination of the issues raised by the parties, as reflected in its Reasons for Judgment and its Reasons for Order, or any other decision made by the Court in a proceeding." [El Tribunal Federal -de Canadá- seguirá los principios y lineamientos de esta política cuando utilice Inteligencia Artificial (IA). El Tribunal no utilizará la IA, y más concretamente las herramientas automatizadas de toma de decisiones, para dictar sus sentencias y autos, sin antes realizar consultas públicas. Para mayor certeza, esto incluye la determinación por parte del Tribunal de las cuestiones planteadas por las partes, tal como se refleja en su motivación de la sentencia y su motivación de la orden, o cualquier otra decisión tomada por el Tribunal en un procedimiento] (Federal Court, 18 November 2024, Par.1)</t>
  </si>
  <si>
    <t>First published: December 20, 2023; Date modified: 2024-11-18. It is assumed to be the second version of the instrument (Publicado por primera vez: 20 de diciembre de 2023; Fecha de modificación: 2024-11-18. Se asume que es la segunda versión del instrumento)</t>
  </si>
  <si>
    <t>https://www.fct-cf.ca/en/pages/law-and-practice/artificial-intelligence</t>
  </si>
  <si>
    <t>4 Updates (4 Actualizaciones)</t>
  </si>
  <si>
    <t>Guide on the use of generative artificial intelligence</t>
  </si>
  <si>
    <t>Guía sobre el Uso de la Inteligencia Artificial Generativa</t>
  </si>
  <si>
    <t>Guide on the Use of Generative Artificial Intelligence</t>
  </si>
  <si>
    <t>Public servants and employees of federal institutions of the Government of Canada, particularly those involved in digital services, IT, service delivery, communications, legal, data management, and cybersecurity (Servidores públicos y empleados de instituciones federales del Gobierno de Canadá, especialmente en áreas de servicios digitales, TI, comunicaciones, legal, gestión de datos y ciberseguridad)</t>
  </si>
  <si>
    <t>Canadian Federal Institutions (Instituciones Federales Canadienses)</t>
  </si>
  <si>
    <t>The document is indicative and complements binding normative instruments such as the Directive on Automated Decision-Making and the Directive on Service and Digital, but is not in itself binding (El documento es orientador y complementa instrumentos normativos vinculantes como la Directive on Automated Decision-Making y la Directive on Service and Digital, pero en sí no es obligatorio)</t>
  </si>
  <si>
    <t>"This document provides guidance to federal institutions of the Government of Canada on their use of generative AI tools. This includes instances where federal institutions are deploying these tools. It provides an overview of generative AI, identifies challenges relating to its use, puts forward principles for using it responsibly, and offers policy considerations and best practices. This guide also seeks to raise awareness and foster coordination among federal institutions. It highlights the importance of engaging key stakeholders before deploying generative AI tools for public use and before using them for purposes such as service delivery." [Este documento ofrece orientación a las instituciones federales del Gobierno de Canadá sobre su uso de herramientas de IA generativa. Incluye casos en los que las instituciones federales están desplegando estas herramientas. Ofrece una visión general de la IA generativa, identifica los retos relacionados con su uso, propone principios para utilizarla de forma responsable y ofrece consideraciones políticas y buenas prácticas. Esta guía también pretende concienciar y fomentar la coordinación entre las instituciones federales. Destaca la importancia de implicar a las principales partes interesadas antes de desplegar herramientas de IA generativa para uso público y antes de utilizarlas para fines como la prestación de servicios] (Government of Canada, 3 June 2025, Par.2)</t>
  </si>
  <si>
    <t>Issued also in French under title: "Guide sur l'utilisation de l'intelligence artificielle générative". First Published: 2023-09-04, Date modified: 2023-09-06, Second Published: 2024-02-12, Date modified: 2025-06-03. It is assumed to be the fourth version of the instrument (Publicado también en Francés con el título: "Guide sur l'utilisation de l'intelligence artificielle générative". Primera publicación: 2023-09-04, Fecha de modificación: 2023-09-06, Segunda publicación: 2024-02-12, Fecha de modificación: 2025-06-03. Se asume que es la cuarta versión del instrumento)</t>
  </si>
  <si>
    <t>https://publications.gc.ca/site/eng/9.933870/publication.html</t>
  </si>
  <si>
    <t>https://www.canada.ca/en/government/system/digital-government/digital-government-innovations/responsible-use-ai/guide-use-generative-ai.html</t>
  </si>
  <si>
    <t>5 Updates (5 Actualizaciones)</t>
  </si>
  <si>
    <t>Directive on automated decision-making</t>
  </si>
  <si>
    <t>Directiva sobre la Toma de Decisiones Automatizada</t>
  </si>
  <si>
    <t>Directive on Automated Decision-making</t>
  </si>
  <si>
    <t>Canadian Government departments that are using automated decision systems, developed or procured after April 2020, to fully or partially automate an  administrative decision. Systems used for research, experimentation and in test environments are excluded (Departamentos del Gobierno canadiense que utilizan sistemas de decisión automatizados, desarrollados o adquiridos después de abril de 2020, para automatizar total o parcialmente una decisión administrativa. Quedan excluidos los sistemas utilizados para investigación, experimentación y en entornos de prueba)</t>
  </si>
  <si>
    <t xml:space="preserve">Canadian Government Departments (Departamentos del Gobierno de Canadá) </t>
  </si>
  <si>
    <t>It is mandatory for all institutions subject to the Policy on Service and Digital. It establishes binding regulatory requirements for the design, evaluation, use and monitoring of automated decision systems in the federal public administration (Es obligatoria para todas las instituciones sujetas a la Policy on Service and Digital. Establece requisitos normativos vinculantes para el diseño, evaluación, uso y supervisión de sistemas de decisión automatizada en la administración pública federal)</t>
  </si>
  <si>
    <t>Policy on service and digital/2019, TBS (Política de servicios y digital/2019, TBS)</t>
  </si>
  <si>
    <t>The Directive on Automated Decision-Making sets rules for how Canadian federal institutions use automated decision systems to ensure decisions are legal, fair, transparent, and accountable. It applies to all systems developed or used after April 1, 2020, and mandates algorithmic impact assessments, transparency to clients, human oversight, peer review, data governance, and recourse mechanisms. Higher-risk systems require stricter controls. The directive aims to reduce risks to individuals and improve decision quality across all Government of Canada services while protecting rights and promoting responsible AI use. [La Directiva establece normas sobre la forma en que las instituciones federales canadienses utilizan los sistemas de decisión automatizada para garantizar que las decisiones sean legales, justas, transparentes y responsables. Se aplica a todos los sistemas desarrollados o utilizados después del 1 de abril de 2020 y exige evaluaciones de impacto algorítmico, transparencia para los clientes, supervisión humana, revisión por pares, gobernanza de datos y mecanismos de recurso. Los sistemas de mayor riesgo requieren controles más estrictos. La directiva pretende reducir los riesgos para las personas y mejorar la calidad de las decisiones en todos los servicios del Gobierno de Canadá, protegiendo al mismo tiempo los derechos y promoviendo un uso responsable de la IA] (Government of Canada, 24 June 2025)</t>
  </si>
  <si>
    <t>Issued also in French under title: "Directive sur la prise de decisions automatisée". First Published: 2021-03-29, Date modified: 2025-06-24 and then 2025-10-15. This directive replaces: Automated Decision-Making, Directive on 2021-03-24 and Directive on 2023-04-24. It is assumed to be the fifth version of the instrument (Publicado también en francés con el título: "Directive sur la prise de décisions automatisée". Primera publicación: 2021-03-29, Fecha de modificación: 2025-06-24. Esta directiva sustituye a: La toma de decisiones automatizada, Directiva de 2021-03-24 y Directiva de 2023-04-24. Se asume que es la quinta versión del instrumento)</t>
  </si>
  <si>
    <t>https://publications.gc.ca/site/eng/9.899938/publication.html</t>
  </si>
  <si>
    <t>https://www.tbs-sct.canada.ca/pol/doc-eng.aspx?id=32592</t>
  </si>
  <si>
    <t>https://www.statcan.gc.ca/en/data-science/network/automated-systems</t>
  </si>
  <si>
    <t>Assesment Tools (Herramientas de Análisis)</t>
  </si>
  <si>
    <t>v1.0.0</t>
  </si>
  <si>
    <t>Algorithmic Impact Assessment tool</t>
  </si>
  <si>
    <t>Herramienta de Análisis de Impacto Algorítmico</t>
  </si>
  <si>
    <t>Algorithmic Impact Assessment Tool -AIA-</t>
  </si>
  <si>
    <t>Assistant Deputy Ministers, project leaders, legal advisors, Access to Information and Privacy -ATIP- officials, diversity and inclusion experts, data scientists, IT staff, and departmental management teams from Government of Canada (Viceministros adjuntos, jefes de proyecto, asesores jurídicos, funcionarios de Acceso a la Información y Privacidad -ATIP-, expertos en diversidad e inclusión, científicos de datos, personal informático y equipos directivos de los departamentos del Gobierno de Canadá)</t>
  </si>
  <si>
    <t>The tool is mandatory under the Directive on Automated Decision-Making for all automated decision systems used by the Canadian federal government (La herramienta es obligatoria en virtud de la Directive on Automated Decision-Making para todos los sistemas de decisión automatizada utilizados por el gobierno federal canadiense)</t>
  </si>
  <si>
    <t>"The [AIA] is a mandatory risk assessment tool intended to support the [Canadian] Treasury Board’s Directive on Automated Decision-Making. The tool is a questionnaire that determines the impact level of an automated decision system. It is composed of 65 risk questions and 41 mitigation questions. Assessment scores are based on many factors, including the system’s design, algorithm, decision type, impact and data. The AIA was developed based on best practices in consultation with both internal and external stakeholders. It was developed in the open and is available to the public for sharing and reuse under an open licence." [La -AIA- es una herramienta obligatoria de evaluación de riesgos destinada a apoyar la Directiva del Consejo del Tesoro -canadiense- sobre la toma de decisiones automatizada. La herramienta es un cuestionario que determina el nivel de impacto de un sistema de decisión automatizado. Se compone de 65 preguntas de riesgo y 41 preguntas de mitigación. Las puntuaciones de la evaluación se basan en muchos factores, como el diseño del sistema, el algoritmo, el tipo de decisión, el impacto y los datos. El AIA se desarrolló sobre la base de las mejores prácticas en consulta con las partes interesadas internas y externas. Se ha desarrollado en abierto y está a disposición del público para compartirlo y reutilizarlo bajo una licencia abierta] (Government of Canada, 24 june 2025, Par.1-2)</t>
  </si>
  <si>
    <t>In French it is "Évaluation de l'incidence algorithmique". There is also a Version: 0.10.0 (En Francés es "Évaluation de l'incidence algorithmique". También hay una versión: 0.10.0)</t>
  </si>
  <si>
    <t>https://www.canada.ca/en/government/system/digital-government/digital-government-innovations/responsible-use-ai/algorithmic-impact-assessment.html</t>
  </si>
  <si>
    <t>https://open.canada.ca/data/en/dataset/5423054a-093c-4239-85be-fa0b36ae0b2e</t>
  </si>
  <si>
    <t>https://canada-ca.github.io/aia-eia-js/</t>
  </si>
  <si>
    <t>https://www.youtube.com/watch?v=q6Pk2-UB8So&amp;ab_channel=TBSCanada</t>
  </si>
  <si>
    <t>Chile</t>
  </si>
  <si>
    <t>Council for Transparency of Chile (Consejo para la transparencia de Chile)</t>
  </si>
  <si>
    <t>Resolución Exenta N°372</t>
  </si>
  <si>
    <t>Recomendaciones del Consejo para la Transparencia sobre Transparencia Algorítmica</t>
  </si>
  <si>
    <t>Recommendations of the Transparency Council on Algorithmic Transparency</t>
  </si>
  <si>
    <t>Officials from all Chilean State bodies bound by Law No. 20,285 on Transparency, including ministries, regional governments, provincial governments, regional governments, municipalities, the Armed Forces, Law Enforcement and Public Safety, and public bodies and services created to perform administrative functions that use automated or semi-automated decision-making systems -SAD- (Funcionarios de todos los órganos del Estado chileno sujetos a la Ley N° 20.285 sobre Transparencia, incluyendo ministerios, intendencias, gobernaciones, gobiernos regionales, las municipalidades, las Fuerzas Armadas, de Orden y Seguridad Pública, y los órganos y servicios públicos creados para el cumplimiento de la función administrativa que utilicen sistemas de decisiones automatizadas o semiautomatizadas -SDA-)</t>
  </si>
  <si>
    <t>Chilean State Bodies (Órganos del Estado Chileno)</t>
  </si>
  <si>
    <t>It is mandatory because it has been codified by a binding regulatory instrument. Although it is partly expressed in the language of recommendations, there are parts with mandatory language (Es obligatorio porque ha sido codificado por un instrumento normativo vinculante. Aunque se expresa en parte en el lenguaje de las recomendaciones, hay partes con lenguaje obligatorio)</t>
  </si>
  <si>
    <t>Exempt Resolution 372/2024, Council for Transparency of Chile (Resolución Exenta 372/2024, Consejo para la Transparencia de Chile)</t>
  </si>
  <si>
    <t>"Estas Recomendaciones tienen por objeto orientar y promover la adopción de buenas prácticas en torno a la transparencia y publicidad de los sistemas de decisiones automatizadas y semiautomatizadas que se utilizan en el sector público, tanto desde el respeto al ejercicio del derecho de acceso a la información pública, como de la publicación proactiva de información relevante sobre dichos sistemas. (...) Estas Recomendaciones son aplicables respecto de todos los sujetos obligados que utilicen sistemas de decisiones automatizadas y semiautomatizadas." [These Recommendations are intended to guide and promote the adoption of good practices regarding transparency and publicity of automated and semi-automated decision-making systems used in the public sector, both in terms of respect for the exercise of the right of access to public information and the proactive publication of relevant information about such systems. (...) These Recommendations are applicable to all obligated entities that use automated and semi-automated decision-making systems.] (Resolución Exenta 372 del Consejo para la Transparencia de Chile, 2024, p.3)</t>
  </si>
  <si>
    <t>The recommendations include a ‘Guide for Adopting the Transparency Council's Recommendations on Algorithmic Transparency.’ This is version v_3 [Las recomendaciones incluyen una "Guía para la Adopción de las Recomendaciones del Consejo para la Transparencia sobre Transparencia Algorítmica". Esta está en versión v_3]</t>
  </si>
  <si>
    <t>https://www.consejotransparencia.cl/wp-content/uploads/instruccion/2024/09/Informe-recomendaciones-congreso-CPLT.pdf</t>
  </si>
  <si>
    <t>https://www.bcn.cl/leychile/navegar?i=1206232</t>
  </si>
  <si>
    <t>https://www.consejotransparencia.cl/wp-content/uploads/destacados/2025/03/GUIA-Transparencia-Algoritmica_ene2025_v3.pdf-copia.pdf</t>
  </si>
  <si>
    <t>Ministry of Science, Technology, Knowledge and Innovation of Chile (Ministerio de Ciencia, Tecnología, Conocimiento e Innovación de Chile)</t>
  </si>
  <si>
    <t>Official Letter N° 711/2023 (Oficio N° 711/2023)</t>
  </si>
  <si>
    <t>Oficio N° 711/2023 – Lineamientos en materia de uso de herramientas de inteligencia artificial en el sector público</t>
  </si>
  <si>
    <t>Lineamientos en Materia de Uso de Herramientas de Inteligencia Artificial en el Sector Público</t>
  </si>
  <si>
    <t>Guidelines on the Use of Artificial Intelligence Tools in the Public Sector</t>
  </si>
  <si>
    <t>Digital transformation coordinators and civil servants of the bodies of the Chilean State Administration who decide to develop, implement or use tools based on artificial intelligence systems (Coordinadores de transformación digital y funcionarios públicos de los órganos de la Administración del Estado Chileno que decidan desarrollar, implementar o utilizar herramientas basadas en sistemas de inteligencia artificial)</t>
  </si>
  <si>
    <t>Chilean State Administration Bodies (Órganos de la Administración del Estado Chileno)</t>
  </si>
  <si>
    <t>The document contains general recommendations to guide the responsible and ethical use of AI in the public sector, without establishing legal obligations (El documento contiene recomendaciones generales para orientar el uso responsable y ético de IA en el sector público, sin establecer obligaciones jurídicas)</t>
  </si>
  <si>
    <t>These guidelines are aimed at all state administration bodies that decide to develop, implement or use tools based on artificial intelligence systems in Chile. They emphasise principles such as people-centredness, transparency, personal data protection, explainability and institutional capacity building. The aim is to move towards a common governance framework, facilitate coordination and anticipate regulatory challenges. [Estos lineamientos están dirigidos a todos los órganos de la Administración del Estado que decidan desarrollar, implementar o utilizar herramientas basadas en sistemas de inteligencia artificial en Chile. Enfatizan principios como la centralidad en las personas, la transparencia, la protección de datos personales, la explicabilidad y la capacitación institucional. Se busca avanzar hacia un marco común de gobernanza, facilitar la coordinación y anticipar desafíos regulatorios] (Oficio N° 711 de MinCiencia, 2023)</t>
  </si>
  <si>
    <t>https://minciencia.gob.cl/uploads/filer_public/ae/9a/ae9a7ce7-807b-4781-9ac3-9b253bfbe735/of_n711_2023_dis_lin_ia_minciencia.pdf</t>
  </si>
  <si>
    <t>https://www.minciencia.gob.cl/noticias/gobierno-publica-circular-para-un-uso-responsable-de-la-ia-en-los-servicios-publicos/</t>
  </si>
  <si>
    <t>Directorate of Public Procurement and Contracting of the State of Chile (Dirección de Compras y Contratación Pública del Estado de Chile -ChileCompra-)</t>
  </si>
  <si>
    <t>Resolución Exenta N°583-B/2023</t>
  </si>
  <si>
    <t>Directiva de Contratación Pública N°44 sobre Recomendaciones para la Adquisición de Proyectos que Incluyen Ciencia de Datos e Inteligencia Artificial (IA)</t>
  </si>
  <si>
    <t>Directiva de Contratación Pública N°44 sobre Recomendaciones para la Adquisición de Proyectos que Incluyen Ciencia de Datos e Inteligencia Artificial -IA-</t>
  </si>
  <si>
    <t>Public Procurement Directive No. 44 on Recommendations for the Procurement of Projects Including Data Science and Artificial Intelligence -AI-</t>
  </si>
  <si>
    <t>Public entities and officials involved in the procurement of projects involving data science and artificial intelligence in Chile, including project leaders, data analysts, legal representatives, and other multidisciplinary team members (Entidades públicas y funcionarios involucrados en la contratación de proyectos que involucren ciencia de datos e inteligencia artificial en Chile, incluyendo líderes de proyectos, analistas de datos, representantes legales y otros miembros de equipos multidisciplinarios)</t>
  </si>
  <si>
    <t>Chilean Public Entities (Entidades Públicas del Estado Chileno)</t>
  </si>
  <si>
    <t>Exempt Resolution 538-B/2023, Directorate of Public Procurement and Contracting (Resolución Exenta 538-B/2023, Dirección de Compras y Contrataciones Públicas)</t>
  </si>
  <si>
    <t>"Esta Directiva entrega recomendaciones para la adquisición de proyectos de Ciencia de Datos e Inteligencia Artificial (IA) integrando los requisitos para la gestión responsable y ética de los datos, aplicable a todas las modalidades que dispone ChileCompra, y en particular, para facilitar la contratación a través de la modalidad de compra de Bases Tipo de proyectos de Ciencia de Datos e Inteligencia Artificial (IA). (...) Este documento permite facilitar la construcción de las especificaciones para establecer los antecedentes, requerimientos y condiciones de contratación para la adquisición y/o modificación de proyectos de Ciencia de Datos e Inteligencia Artificial." [This Directive provides recommendations for the acquisition of Data Science and Artificial Intelligence (AI) projects, integrating the requirements for the responsible and ethical management of data, applicable to all the modalities available through ChileCompra, and in particular, to facilitate contracting through the purchase modality of Standard Bases for Data Science and Artificial Intelligence (AI) projects. (...) This document facilitates the construction of specifications to establish the background, requirements and contracting conditions for the acquisition and/or modification of Data Science and Artificial Intelligence projects] (Directiva 44 de ChileCompra, 2023, p.2)</t>
  </si>
  <si>
    <t>https://www.chilecompra.cl/wp-content/uploads/2023/12/Directiva-Recomendaciones-proyectos-Ciencia-Datos-IA.pdf</t>
  </si>
  <si>
    <t>https://www.chilecompra.cl/directivas/</t>
  </si>
  <si>
    <t>Model Contractual Clauses (Cláusulas Contractuales Tipo)</t>
  </si>
  <si>
    <t>Resolución N°60/2022</t>
  </si>
  <si>
    <t>Bases Administrativas para la Adquisición de Proyectos de Ciencia de Datos e Inteligencia Artificial</t>
  </si>
  <si>
    <t>Administrative Basis for the Procurement of Data Science and Artificial Intelligence Projects</t>
  </si>
  <si>
    <t>Civil servants responsible for tendering processes and technological contracting in Chilean state bodies (Funcionarios públicos responsables de procesos de licitación y contratación tecnológica en organismos estatales chilenos)</t>
  </si>
  <si>
    <t>Resolution 60/2022, Directorate of Public Procurement and Contracting (Resolución 60/2022, Dirección de Compras y Contrataciones Públicas)</t>
  </si>
  <si>
    <t>It establishes the background, requirements and contracting conditions for the acquisition or modification of technological projects. The instrument seeks to standardise and facilitate the public procurement of solutions based on AI and data science, promoting the ethical, responsible and efficient use of these technologies in the Chilean State. [Establece los antecedentes, requerimientos y condiciones de contratación para la adquisición o modificación de proyectos tecnológicos. El instrumento busca estandarizar y facilitar la contratación pública de soluciones basadas en IA y ciencia de datos, promoviendo el uso ético, responsable y eficiente de estas tecnologías en el Estado chileno] (Resolución 60 de ChileCompra, 2023, Appendix)</t>
  </si>
  <si>
    <t>The instrument was revoked by Exempt Resolution No. 0596 B of 18 December 2023 (El instrumento fue revocado por la Resolución Exenta  N° 0596 B de 18 de diciembre de 2023)</t>
  </si>
  <si>
    <t>https://www.chilecompra.cl/wp-content/uploads/2023/01/Bases-Tipo-Ciencia-de-Datos.pdf</t>
  </si>
  <si>
    <t>https://www.chilecompra.cl/wp-content/uploads/2023/12/596-B-Res.-Revoca-resoluciones-formato-tipo-de-bases-admnistrativas-que-indica.pdf</t>
  </si>
  <si>
    <t>Digital Government Division of Chile (División de Gobierno Digital de Chile)</t>
  </si>
  <si>
    <t>v.1</t>
  </si>
  <si>
    <t>Guía Formulación ética de proyectos de ciencia de datos</t>
  </si>
  <si>
    <t>Guía Formulación Ética de Proyectos de Ciencia de Datos</t>
  </si>
  <si>
    <t>Ethical Formulation Guide for Data Science Projects</t>
  </si>
  <si>
    <t>Public officials and institutions of Chile that plan to develop technological projects involving intensive use and analysis of data to improve their management or delivery of services to people (Funcionarios e instituciones públicas de Chile que tienen planificado desarrollar proyectos tecnológicos que involucran el uso intensivo y el análisis de datos para mejorar su gestión o entrega de servicios a las personas)</t>
  </si>
  <si>
    <t>Chilean Public Institutions (Instituciones Públicas del Estado Chileno)</t>
  </si>
  <si>
    <t>The document is presented as a guide to best practices and ethical guidelines, without establishing explicit regulatory obligations (El documento se presenta como una guía de buenas prácticas y lineamientos éticos, sin establecer obligatoriedad normativa explícita)</t>
  </si>
  <si>
    <t>"El documento fue desarrollado en conjunto por investigadores de la UAI y profesionales de la DGD y su objetivo es orientar a funcionarios/as e instituciones públicas para que consideren y prevengan riesgos éticos y legales al desarrollar proyectos tecnológicos que involucran el uso y análisis intensivo de datos. (...) A través de una metodología clara y ejemplos concretos ajustados a la realidad y la normativa chilena, la guía será un valioso apoyo para planificar, formular y desarrollar sistemas de toma de decisión o de soporte a la toma de decisión basados en inteligencia artificial o modelos algorítmicos, evitando sesgos de discriminación, falta de transparencia o mal uso de datos personales, entre otros potenciales problemas." [The document was developed jointly by researchers from the UAI and professionals from the DGD, and its objective is to guide civil servants and public institutions in considering and preventing ethical and legal risks when developing technological projects that involve the intensive use and analysis of data. (...) Through a clear methodology and concrete examples tailored to the reality and regulations of Chile, the guide will be a valuable support for planning, formulating, and developing decision-making or decision-support systems based on artificial intelligence or algorithmic models, avoiding biases of discrimination, lack of transparency, or misuse of personal data, among other potential problems] (DGD, 24 August 2022, par.1-2)</t>
  </si>
  <si>
    <t>https://digital.gob.cl/transformacion-digital/estandares-y-guias/guia-formulacion-etica-de-proyectos-de-ciencia-de-datos/</t>
  </si>
  <si>
    <t>Asia (Asia)</t>
  </si>
  <si>
    <t>Eastern Asia (Asia Oriental)</t>
  </si>
  <si>
    <t>China</t>
  </si>
  <si>
    <t xml:space="preserve"> Hong Kong Special Administrative Region of the People's Republic of China (Región Administrativa Especial de Hong Kong de la República Popular China)</t>
  </si>
  <si>
    <t>Digital Office of the Government of the Hong Kong Special Administrative Region (Oficina Digital del Gobierno de la Región Administrativa Especial de Hong Kong)</t>
  </si>
  <si>
    <t>香港 生成式人工智能技術及應用指引</t>
  </si>
  <si>
    <t>Directrices Técnicas y de Aplicación de la Inteligencia Artificial Generativa de Hong Kong</t>
  </si>
  <si>
    <t>Hong Kong Generative Artificial Intelligence Technical and Application Guideline</t>
  </si>
  <si>
    <t>Officials and civil servants of Hong Kong government entities involved in the design, development, implementation, oversight or use of generative artificial intelligence tools (Funcionarios y empleados públicos de entidades del gobierno de Hong Kong involucrados en el diseño, desarrollo, implementación, supervisión o uso de herramientas de inteligencia artificial generativa)</t>
  </si>
  <si>
    <t xml:space="preserve">Hong Kong Government Entities (Entidades Públicas del Gobierno de Hong Kong) </t>
  </si>
  <si>
    <t>The document is a technical guide recommended by the OGCIO to promote the responsible and safe use of Generative AI (El documento es una guía técnica recomendada por la OGCIO para promover el uso responsable y seguro de la IA generativa)</t>
  </si>
  <si>
    <t>The Hong Kong government sets out technical and operational guidelines for the responsible use of generative artificial intelligence (GenAI) tools in its government agencies. It provides criteria for assessing opportunities for use, mitigating risks, ensuring information security and protecting personal data. It promotes transparency, human oversight and controlled testing prior to implementation. It also addresses governance issues, lifecycle management, performance monitoring and continuous review processes. [El gobierno de Hong Kong establece directrices técnicas y operativas para el uso responsable de herramientas de inteligencia artificial generativa (IAGen) en sus organismos públicos. Proporciona criterios para evaluar las oportunidades de uso, mitigar los riesgos, garantizar la seguridad de la información y proteger los datos personales. Promueve la transparencia, la supervisión humana y las pruebas controladas antes de la aplicación. También aborda cuestiones de gobernanza, gestión del ciclo de vida, supervisión del rendimiento y procesos de revisión continua] (Digital Policy Office, 2025)</t>
  </si>
  <si>
    <t>There is an English and a Traditional Chinese version, but only the language changes, not the content (Hay una versión en Inglés y otra en Chino Tradicional, pero sólo cambia el idioma, no el contenido)</t>
  </si>
  <si>
    <t>https://www.digitalpolicy.gov.hk/en/our_work/data_governance/policies_standards/ethical_ai_framework/doc/HK_Generative_AI_Technical_and_Application_Guideline_en.pdf</t>
  </si>
  <si>
    <t>https://www.digitalpolicy.gov.hk/tc/our_work/data_governance/policies_standards/ethical_ai_framework/doc/HK_Generative_AI_Technical_and_Application_Guideline_tc.pdf</t>
  </si>
  <si>
    <t>https://www.digitalpolicy.gov.hk/en/our_work/data_governance/policies_standards/ethical_ai_framework/</t>
  </si>
  <si>
    <t>https://www.digitalpolicy.gov.hk/sc/our_work/data_governance/policies_standards/ethical_ai_framework/</t>
  </si>
  <si>
    <t>Version 1.4</t>
  </si>
  <si>
    <t>人工智能道德框架</t>
  </si>
  <si>
    <t>Marco Ético para la Inteligencia Artificial</t>
  </si>
  <si>
    <t>Ethical Artificial Intelligence Framework</t>
  </si>
  <si>
    <t>Executives, IT directors, IT planners, project steering committee, project assurance team, project managers, systems analysts, systems architects, data scientists, users of AI projects in the public and private sectors in Hong Kong (Ejecutivos, directores de informática, planificadores de TI, comité directivo de proyectos, equipo de garantía de proyectos, directores de proyectos, analistas de sistemas, arquitectos de sistemas, científicos de datos, usuarios de proyectos de IA en el sector público y privado de Hong Kong)</t>
  </si>
  <si>
    <t>Cross-cutting scope in Hong Kong (Alcance Transversal en Hong Kong)</t>
  </si>
  <si>
    <t>The framework is a reference guide for the ethical adoption of AI, recommended for public and private organisations, but it is not mandatory (El marco es una guía de referencia para la adopción ética de IA, recomendada para organismos públicos y privados, pero no es de cumplimiento obligatorio)</t>
  </si>
  <si>
    <t>This guide, produced by the Hong Kong Government's Office of Digital Policy, provides guidelines for integrating ethical principles into the planning, design and implementation of AI and big data projects. It defines AI as advanced analysis of large volumes of data using machine learning and predictions, and applies to projects with predictive or model development functions. It includes ethical principles, a governance model, an AI lifecycle, a best practice guide and an impact assessment template to ensure transparency, accountability and responsible use of AI in public services, although it can also be adapted to the private sector. The framework promotes risk management, alignment with international standards and the protection of fundamental rights, but its adoption is voluntary. [Es una guía elaborada por la Oficina de Política Digital del Gobierno de Hong Kong que ofrece directrices para integrar principios éticos en la planificación, diseño e implementación de proyectos de IA y big data. Define IA como análisis avanzado de grandes volúmenes de datos mediante machine learning y predicciones y aplica a proyectos con funciones predictivas o de desarrollo de modelos. Incluye principios éticos, un modelo de gobernanza, un ciclo de vida de la IA, una guía de buenas prácticas y una plantilla de evaluación de impacto para garantizar transparencia, responsabilidad y uso responsable de IA en servicios públicos, aunque también puede adaptarse al sector privado. El marco promueve la gestión de riesgos, la alineación con las normas internacionales y la protección de los derechos fundamentales, pero su adopción es voluntaria] (Digital Policy Office, 2024)</t>
  </si>
  <si>
    <t>The framework includes a Quick Reference Guide also in English (El marco incluye una guía de referencia rápida también en Inglés)</t>
  </si>
  <si>
    <t>https://www.digitalpolicy.gov.hk/en/our_work/data_governance/policies_standards/ethical_ai_framework/doc/Ethical_AI_Framework.pdf</t>
  </si>
  <si>
    <t>https://www.digitalpolicy.gov.hk/en/our_work/data_governance/policies_standards/ethical_ai_framework/doc/Quick_Reference_Guide-Ethical_AI_Framework.pdf</t>
  </si>
  <si>
    <t>Colombia</t>
  </si>
  <si>
    <t>Office of the Attorney General of Colombia and Office of the Ombudsman of Colombia (Procuraduría General de la Nación de Colombia y Defensoría del Pueblo de Colombia)</t>
  </si>
  <si>
    <t>Directiva Conjunta No. 007</t>
  </si>
  <si>
    <t>Estandares sobre Transparencia Algorítmica para los Sistemas Algorítmicos utilizados por el Estado</t>
  </si>
  <si>
    <t>Estandares sobre Transparencia Algorítmica para los Sistemas Algorítmicos Utilizados por el Estado</t>
  </si>
  <si>
    <t>Standards on Algorithmic Transparency for Algorithmic Systems Used by the State</t>
  </si>
  <si>
    <t>Applies to all public entities, autonomous bodies, natural or legal persons exercising public functions or administering public resources, political parties, and any actor receiving or intermediating public funds, in accordance with Article 5 of Law 1712 of 2014 of the Republic of Colombia (Aplica a todas las entidades públicas, órganos autónomos, personas naturales o jurídicas que ejerzan función pública o administren recursos públicos, partidos políticos, y cualquier actor que reciba o intermedie fondos públicos, conforme al artículo 5 de la Ley 1712 de 2014 de la República de Colombia)</t>
  </si>
  <si>
    <t>Cross-cutting scope in Colombia (Alcance Transversal en Colombia)</t>
  </si>
  <si>
    <t>The Directive is issued in compliance with the fourth order of Constitutional Court Ruling T-067 of 2025, with binding effects within the public administration (La Directiva se expide en cumplimiento de la orden cuarta de la Sentencia T-067 de 2025 de la Corte Constitucional, con efectos vinculantes dentro de la administración pública)</t>
  </si>
  <si>
    <t>Joint Directive 007/2025, Attorney General's Office of Colombia and Ombudsman's Office of Colombia (Directiva Conjunta 007/2025, Procuraduría General de la Nación de Colombia y Defensoría del Pueblo de Colombia)</t>
  </si>
  <si>
    <t>03.6 Public order and safety n.e.c. (Orden público y seguridad n.e.p.)</t>
  </si>
  <si>
    <t>Joint Directive No. 007 establishes minimum standards of algorithmic transparency for algorithmic systems used by the Colombian State. It applies to all entities subject to Article 5 of Law 1712 of 2014, including public entities, autonomous bodies, and natural or legal persons exercising public functions. It defines principles such as explainability, clear language, maximum disclosure, and data protection, and requires algorithmic impact analysis, proactive disclosure, and channels for objection. Its objective is to guarantee the right of access to public information and protect fundamental rights in the face of automated decisions. [La Directiva Conjunta No. 007 establece estándares mínimos de transparencia algorítmica para los sistemas algorítmicos utilizados por el Estado colombiano. Aplica a todos los sujetos obligados según el artículo 5 de la Ley 1712 de 2014, incluyendo entidades públicas, órganos autónomos, y personas naturales o jurídicas que ejerzan funciones públicas. Define principios como explicabilidad, lenguaje claro, máxima divulgación y protección de datos, y exige análisis de impacto algorítmico, divulgación proactiva y canales de objeción. Su objetivo es garantizar el derecho de acceso a la información pública y proteger los derechos fundamentales frente a decisiones automatizadas] (Directiva Conjunta 007 de la PGN y de la Defensoría del Pueblo de Colombia, 2025)</t>
  </si>
  <si>
    <t>https://www.defensoria.gov.co/documents/20123/3407303/300925DirectivaConjunta007.pdf/c47e1175-6f60-058a-3e0b-3dfaf82d5f23?t=1759261267112</t>
  </si>
  <si>
    <t>https://www.defensoria.gov.co/-/colombia-estrena-directiva-para-garantizar-la-transparencia-de-los-algoritmos-del-estado</t>
  </si>
  <si>
    <t>Supreme Judicial Council of Colombia (Consejo Superior de la Judicatura de Colombia)</t>
  </si>
  <si>
    <t>PCSJA24-12243</t>
  </si>
  <si>
    <t>Acuerdo No. PCSJA24-12243 DE 2024 "Por el cual se adoptan lineamientos para el uso y aprovechamiento respetuoso, responsable, seguro y ético de la inteligencia artificial en la Rama Judicial"</t>
  </si>
  <si>
    <t>Lineamientos para el Uso y Aprovechamiento Respetuoso, Responsable, Seguro y Ético de la Inteligencia Artificial en la Rama Judicial</t>
  </si>
  <si>
    <t>Guidelines for the Respectful, Responsible, Safe, and Ethical Use of Artificial Intelligence in the Judicial Branch</t>
  </si>
  <si>
    <t>Magistrates, judges and employees of all jurisdictions and specialities, as well as the directors and employees of the administrative units and dependencies of the Judicial Branch in Colombia (Magistrados, jueces y empleados de todas las jurisdicciones y especialidades, así como los directores y empleados de las unidades administrativas y dependencias de la Rama Judicial en Colombia)</t>
  </si>
  <si>
    <t xml:space="preserve">Judiciary of Colombia (Rama Judicial de Colombia) </t>
  </si>
  <si>
    <t>The Agreement establishes mandatory guidelines for the use of AI by magistrates, judges and employees of the judiciary. Compliance is mandatory (El Acuerdo establece lineamientos obligatorios para el uso de IA por parte de magistrados, jueces y empleados de la Rama Judicial. Su cumplimiento es obligatorio)</t>
  </si>
  <si>
    <t>Agreement PCSJA24-12243/2024, Supreme Judicial Council (Acuerdo PCSJA24-12243/2024, Consejo Superior de la Judicatura)</t>
  </si>
  <si>
    <t>"Artículo 1. Objeto. Adoptar los lineamientos para el uso de herramientas de inteligencia artificial (IA) en la Rama Judicial [de Colombia]. Los magistrados, jueces y empleados de todas las jurisdicciones y especialidades, así como los directores y empleados de las unidades y dependencias administrativas de la Rama Judicial deberán cumplir con las reglas de este Acuerdo, las cuales servirán de orientación para los demás actores involucrados en los servicios de justicia, con el fin de maximizar los beneficios y potencialidades de esas tecnologías, mientras se mitigan y gestionan sus riesgos potenciales." [Article 1. Purpose. To adopt the guidelines for the use of artificial intelligence (AI) tools in the Judicial Branch -of Colombia-. Magistrates, judges and employees of all jurisdictions and specialities, as well as the directors and employees of the administrative units and dependencies of the Judicial Branch shall comply with the rules of this Agreement, which shall serve as guidance for the other actors involved in justice services, in order to maximise the benefits and potential of these technologies, while mitigating and managing their potential risks] (Acuerdo PCSJA24-12243 del Consejo Superior de la Judicatura, 2024, Art. 1)</t>
  </si>
  <si>
    <t>https://actosadministrativos.ramajudicial.gov.co/web/Gacetas/Consulta/Contenido/Default.aspx?ID=6687</t>
  </si>
  <si>
    <t>https://actosadministrativos.ramajudicial.gov.co/GetFile.ashx?url=%7E%2FApp_Data%2FUpload%2FPCSJA24-12243.pdf</t>
  </si>
  <si>
    <t>Presidency of the Republic of Colombia (Presidencia de la República de Colombia)</t>
  </si>
  <si>
    <t>Directiva Presidencial 03 de 2021</t>
  </si>
  <si>
    <t>Lineamientos Para El Uso De Servicios En La Nube, Inteligencia Artificial, Seguridad Digital Y Gestión De Datos</t>
  </si>
  <si>
    <t>Lineamientos para el Uso de Servicios en la Nube, Inteligencia Artificial, Seguridad Digital y Gestión de Datos</t>
  </si>
  <si>
    <t>Guidelines for the Use of Cloud Services, Artificial Intelligence, Digital Security, and Data Management</t>
  </si>
  <si>
    <t>Public entities of the Executive Branch of the national government (Entidades públicas de la Rama Ejecutiva del orden nacional)</t>
  </si>
  <si>
    <t xml:space="preserve">Executive Branch of Colombia (Rama Ejecutiva de Colombia) </t>
  </si>
  <si>
    <t>The directive establishes mandatory guidelines for public entities of the Executive Branch at the national level, including the development of implementation plans within a specified time frame (La directiva establece lineamientos obligatorios para entidades públicas de la Rama Ejecutiva del orden nacional, incluyendo la elaboración de planes de implementación en un plazo determinado)</t>
  </si>
  <si>
    <t>Presidential Directive 03/2021, Presidency of the Republic (Directiva Presidencial 03/2021, Presidencia de la República)</t>
  </si>
  <si>
    <t>The directive establishes guidelines for the use of cloud services, artificial intelligence, digital security, and data management in public entities of the Executive Branch of the Colombian national government. With regard to AI, it promotes its implementation for sustainable development and citizen well-being, encourages regulatory sandboxes and training, and requires documenting decisions, managing risks, and ensuring transparency in projects that use it. It also highlights ethical principles and an inclusive approach to the development of AI systems. [La directiva establece lineamientos para el uso de servicios en la nube, inteligencia artificial, seguridad digital y gestión de datos en las entidades públicas de la Rama Ejecutiva del orden nacional de Colombia. Respecto a IA, promueve su implementación para el desarrollo sostenible y el bienestar ciudadano, fomenta sandboxes regulatorios y capacitaciones y exige documentar decisiones, gestionar riesgos y garantizar transparencia en los proyectos que la utilicen. Además, resalta principios éticos y el enfoque inclusivo en el desarrollo de sistemas de IA] (Directiva Presidencial 03, 2021, No. 2)</t>
  </si>
  <si>
    <t>https://www.funcionpublica.gov.co/eva/gestornormativo/norma.php?i=160326</t>
  </si>
  <si>
    <t>https://www.suin-juriscol.gov.co/viewDocument.asp?ruta=DirectivasP/30041447</t>
  </si>
  <si>
    <t>https://www.alcaldiabogota.gov.co/sisjur/normas/Norma1.jsp?i=108968#0</t>
  </si>
  <si>
    <t>Versión 1</t>
  </si>
  <si>
    <t>Marco Ético para la Inteligencia Artificial en Colombia</t>
  </si>
  <si>
    <t>Ethical Framework for Artificial Intelligence in Colombia</t>
  </si>
  <si>
    <t>Strategic IT leaders, IT professionals, internal and external project managers, planning professionals, project management office -PMO- staff, and those responsible for implementing the Digital Governance Policy in Colombian public entities (Líderes estratégicos de TI, profesionales de áreas de TI, gerentes de proyectos internos y externos, profesionales del área de planeación, oficina de gestión de proyectos -PMO- y encargados de la implementación de la Política de Gobierno Digital en las Entidades Públicas del Estado Colombiano)</t>
  </si>
  <si>
    <t>Cross-cutting scope in Colombian public entities (Enfoque Transversal en las Entidades Públicas del Estado Colombiano)</t>
  </si>
  <si>
    <t>This guide brings together international practices and is not mandatory for entities to comply with, but is presented as recommendations (Esta guía reúne prácticas internacionales y no es de obligatorio cumplimiento por parte de las entidades, sino que se presenta como recomendaciones)</t>
  </si>
  <si>
    <t>This document establishes ethical principles and recommendations for the design, development, and implementation of projects involving artificial intelligence in Colombian public entities. It is not mandatory, but seeks to guide the ethical adoption of AI through principles such as transparency, privacy, security, inclusion, and social benefit. [Este documento establece los principios éticos y recomendaciones para el diseño, desarrollo e implementación de proyectos que incluyan Inteligencia Artificial en entidades públicas colombianas. No es obligatorio, busca orientar la adopción ética de IA mediante principios como transparencia, privacidad, seguridad, inclusión y beneficio social] (DAPRE, 2021)</t>
  </si>
  <si>
    <t>https://minciencias.gov.co/sites/default/files/marco-etico-ia-colombia-2021.pdf</t>
  </si>
  <si>
    <t>https://www.usergioarboleda.edu.co/wp-content/uploads/2021/11/Marco-etico-para-la-inteligencia-artificial-en-Colombia-Maestria-en-Inteligencia-artificial.pdf</t>
  </si>
  <si>
    <t>Europe (Europa)</t>
  </si>
  <si>
    <t>Council of Europe (Consejo de Europa)</t>
  </si>
  <si>
    <t>International (Internacional)</t>
  </si>
  <si>
    <t>Committee of Ministers of the Council of Europe (Comité de Ministros del Consejo de Europa)</t>
  </si>
  <si>
    <t>CM/Rec(2024)5</t>
  </si>
  <si>
    <t>Recommendation of the Committee of Ministers to member States regarding the ethical and organisational aspects of the use of artificial intelligence and related digital technologies by prison and probation services</t>
  </si>
  <si>
    <t>Recomendación del Comité de Ministros a los Estados Miembros sobre los Aspectos Éticos y Organizativos del Uso de la Inteligencia Artificial y las Tecnologías Digitales Relacionadas por parte de los Servicios Penitenciarios y de Libertad Condicional</t>
  </si>
  <si>
    <t>Recommendation of the Committee of Ministers to Member States regarding the Ethical and Organisational Aspects of the Use of Artificial Intelligence and Related Digital Technologies by Prison and Probation Services</t>
  </si>
  <si>
    <t>Judicial authorities, prosecutors, police, prisons, probation services, and juvenile justice services, as well as private companies that design and provide AI and related digital technologies within the criminal justice system of the Council of Europe member states (Autoridades judiciales, fiscales, policía, prisiones, servicios de libertad condicional y servicios de justicia juvenil, así como empresas privadas que diseñan y proporcionan IA y tecnologías digitales relacionadas dentro del sistema de justicia penal de los Estados miembros del Consejo de Europa)</t>
  </si>
  <si>
    <t>Criminal justice system of the Council of Europe member states (Sistema de justicia penal de los Estados miembros del Consejo de Europa)</t>
  </si>
  <si>
    <t>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t>
  </si>
  <si>
    <t>The recommendation establishes ethical and organizational principles for the use of artificial intelligence and related digital technologies by prison and probation services in Council of Europe member states. The document emphasizes respect for human rights, proportionality, transparency, security, non-discrimination, and the need for human oversight. It also addresses the use of these technologies in personnel management, risk assessment, social reintegration, data protection, and professional training. [La recomendación establece principios éticos y organizativos para el uso de la inteligencia artificial y tecnologías digitales relacionadas por los servicios penitenciarios y de libertad condicional en los Estados miembros del Consejo de Europa. El documento enfatiza el respeto a los derechos humanos, la proporcionalidad, la transparencia, la seguridad, la no discriminación y la necesidad de supervisión humana. También aborda el uso de estas tecnologías en la gestión de personal, evaluación de riesgos, reintegración social, protección de datos y formación profesional] (Committee of Ministers of the Council of Europe, 2024)</t>
  </si>
  <si>
    <t>There is a French version entitled "Recommandation CM/Rec(2024)5 du Comité des Ministres aux États membres sur les aspects éthiques et organisationnels de l’utilisation de l’intelligence artificielle et des technologies numériques associées par les services pénitentiaires et de probation" (Hay una Versión en Francés titulada: "Recommandation CM/Rec(2024)5 du Comité des Ministres aux États membres sur les aspects éthiques et organisationnels de l’utilisation de l’intelligence artificielle et des technologies numériques associées par les services pénitentiaires et de probation")</t>
  </si>
  <si>
    <t>https://search.coe.int/cm#{%22CoEIdentifier%22:[%220900001680b1d0e4%22],%22sort%22:[%22CoEValidationDate%20Descending%22]}</t>
  </si>
  <si>
    <t>https://search.coe.int/cm#{%22CoEIdentifier%22:[%220912594880261dbd%22],%22sort%22:[%22CoEValidationDate%20Descending%22]}</t>
  </si>
  <si>
    <t>CM/Rec(2021)8</t>
  </si>
  <si>
    <t>Recommendation of the Committee of Ministers to member States on the protection of individuals with regard to automatic processing of personal data in the context of profiling</t>
  </si>
  <si>
    <t>Recomendación del Comité de Ministros a los Estados Miembros sobre la Protección de las Personas en lo que respecta al Tratamiento Automatizado de Datos Personales en el Contexto de la Elaboración de Perfiles</t>
  </si>
  <si>
    <t>Recommendation of the Committee of Ministers to Member States on the Protection of Individuals with regard to Automatic Processing of Personal Data in the Context of Profiling</t>
  </si>
  <si>
    <t>Competent authorities and stakeholders, including supervisory authorities, human rights organizations, civil society organizations, and the private sector in Council of Europe member states (Autoridades competentes y partes interesadas, incluidas las autoridades de supervisión, las organizaciones de derechos humanos, las organizaciones de la sociedad civil y el sector privado de los Estados miembros del Consejo de Europa)</t>
  </si>
  <si>
    <t>Cross-cutting scope in the Council of Europe member states (Alcance Transversal en los Estados miembros del Consejo de Europa)</t>
  </si>
  <si>
    <t>The recommendation establishes principles to protect individuals' rights in relation to the automated processing of personal data in the context of profiling. It defines key concepts such as “profiling,” “models”, “automated decision-making systems”, and “AI”. It addresses risks such as discrimination, lack of transparency, and misuse of sensitive data. It promotes respect for human rights, proportionality, transparency, data security, and human oversight in the use of these technologies. [La recomendación establece principios para proteger los derechos de las personas frente al tratamiento automatizado de datos personales en el contexto de la elaboración de perfiles. Define conceptos clave como “perfilado”, “modelos”, “sistemas de decisión automatizada” e “IA”. Aborda riesgos como la discriminación, la falta de transparencia y el uso indebido de datos sensibles. Se promueve el respeto a los derechos humanos, la proporcionalidad, la transparencia, la seguridad de los datos y la supervisión humana en el uso de estas tecnologías] (Committee of Ministers of the Council of Europe, 2021)</t>
  </si>
  <si>
    <t>There is a French version entitled "Recommandation CM/Rec(2021)8 du Comité des Ministres aux États membres sur la protection des personnes à l’égard du traitement des données à caractère personnel dans le cadre du profilage" (Hay una Versión en Francés titulada: "Recommandation CM/Rec(2021)8 du Comité des Ministres aux États membres sur la protection des personnes à l’égard du traitement des données à caractère personnel dans le cadre du profilage")</t>
  </si>
  <si>
    <t>https://search.coe.int/cm/eng#{%22CoEIdentifier%22:[%22091259488025506b%22],%22sort%22:[%22CoEValidationDate%20Descending%22]}</t>
  </si>
  <si>
    <t>https://search.coe.int/cm/eng#{%22CoEIdentifier%22:[%22091259488025506c%22],%22sort%22:[%22CoEValidationDate%20Descending%22]}</t>
  </si>
  <si>
    <t>Northern Europe (Europa del Norte)</t>
  </si>
  <si>
    <t>Denmark (Dinamarca)</t>
  </si>
  <si>
    <t>Danish Agency for Digital Government (Agencia de Gobierno Digital de Dinamarca)</t>
  </si>
  <si>
    <t>Guide til offentlige myndigheder om ansvarlig anvendelse af generativ kunstig intelligens</t>
  </si>
  <si>
    <t>Guía para Autoridades Públicas sobre el Uso Responsable de Inteligencia Artificial Generativa</t>
  </si>
  <si>
    <t>Guide for Public Authorities on the Responsible Use of Generative Artificial Intelligence</t>
  </si>
  <si>
    <t>Danish public authority managers who wish to contribute inspiring ideas for relevant reflections on the implementation of generative AI (Directivos de las autoridades públicas de Dinamarca que desean proporcionar inspiración para consideraciones relevantes en relación con la implementación de la IA generativa)</t>
  </si>
  <si>
    <t>Danish Public Sector (Sector Público Danés)</t>
  </si>
  <si>
    <t>The document is presented as a guide for inspiration and support for public authorities, without being binding or legally codified (El documento se presenta como una guía de inspiración y apoyo para autoridades públicas, sin carácter obligatorio ni codificación legal)</t>
  </si>
  <si>
    <t>Digital Policy Alert</t>
  </si>
  <si>
    <t>The guidance is aimed at leaders of Danish public authorities and offers recommendations for the responsible use of generative artificial intelligence tools. It proposes a three-phase approach: defining the usage strategy, establishing internal guidelines, and creating organisational frameworks for implementation. It also addresses risks such as bias, factual errors, information security, and regulatory compliance in areas such as data protection, administrative transparency, and intellectual property. [La guía está dirigida a líderes de autoridades públicas danesas y ofrece recomendaciones para el uso responsable de herramientas de inteligencia artificial generativa. Propone un enfoque en tres fases: definir la estrategia de uso, establecer directrices internas y crear marcos organizativos para su implementación. También aborda riesgos como sesgos, errores factuales, seguridad de la información y cumplimiento normativo en áreas como protección de datos, transparencia administrativa y propiedad intelectual] (Digitaliseringsstyrelsen, 2024)</t>
  </si>
  <si>
    <t>https://digst.dk/media/g5tajoxm/110324-guide-til-offentlige-myndigheder-om-ansvarlig-anvendelse-af-generativ-kunstig-intelligens.pdf</t>
  </si>
  <si>
    <t>https://digitalpolicyalert.org/event/16658-adopted-guide-on-responsible-use-of-generative-ai-by-danish-agency-for-digitalisation</t>
  </si>
  <si>
    <t>https://digst.dk/nyheder/nyhedsarkiv/2024/januar/nye-guides-til-ansvarlig-anvendelse-af-generativ-kunstig-intelligens/</t>
  </si>
  <si>
    <t>https://en.digst.dk/news/news-archive/2024/maj/the-agency-for-digital-government-publishes-ai-guides/</t>
  </si>
  <si>
    <t>Ecuador</t>
  </si>
  <si>
    <t>Superintendency of Economic Competition of Ecuador (Superintendencia de Competencia Económica de Ecuador)</t>
  </si>
  <si>
    <t>V1</t>
  </si>
  <si>
    <t>Guía para la Auditoría del Uso de Herramientas de Inteligencia Artificial en la Superintendencia de Competencia Económica (SCE)</t>
  </si>
  <si>
    <t>Guía para la Auditoría del Uso de Herramientas de Inteligencia Artificial en la Superintendencia de Competencia Económica -SCE-</t>
  </si>
  <si>
    <t>Guide for Auditing the Use of Artificial Intelligence Tools in the Superintendence of Economic Competition -SCE-</t>
  </si>
  <si>
    <t>Members of the AI Ethics Committee, Information Security Officer -ISO-, Data Protection Officer -DPO-, Process Owner Units, National Information Technology and Communications Administration, National Administrative and Financial Administration in Ecuador (Miembros del Comité de Ética de IA, Oficial de Seguridad de la Información -OSI-, Delegado de Protección de Datos -DPD-, Unidades dueñas de procesos, Intendencia Nacional de Tecnología de la Información y Comunicaciones, Intendencia Nacional Administrativo-Financiera en Ecuador)</t>
  </si>
  <si>
    <t>The purpose of the guide is to ensure that all AI applications within the institution comply with the national regulatory framework. This guide develops a detailed audit process, monitoring indicators and a system for continuous improvement (El propósito de la guía es garantizar que todas las aplicaciones de IA dentro de la institución respeten el marco normativo nacional. Esta guía desarrolla un proceso de auditoría detallado, indicadores de seguimiento y un sistema de mejora continua)</t>
  </si>
  <si>
    <t>Resolution 65/2025, Superintendency of Economic Competition (Resolución 65/2025, Superintendencia de Competencia Económica)</t>
  </si>
  <si>
    <t>This guide establishes a comprehensive process for auditing the use of AI tools at Ecuador's Superintendency of Economic Competition. It includes guiding principles, audit phases, indicators, risk management, action plan, and follow-up. It seeks to ensure regulatory and ethical compliance, data protection, and security in the implementation of AI in institutional activities. [Esta guía establece un proceso integral para auditar el uso de herramientas de IA en la Superintendencia de Competencia Económica de Ecuador. Incluye principios rectores, fases de auditoría, indicadores, gestión de riesgos, plan de acción y seguimiento. Busca garantizar el cumplimiento normativo, ético, la protección de datos y seguridad en la implementación de IA en las actividades institucionales] (Superintendencia de Competencia Económica de Ecuador, 2025)</t>
  </si>
  <si>
    <t>https://www.sce.gob.ec/sitio/wp-content/uploads/2025/10/GUIA-AUDITORIA-IA.pdf</t>
  </si>
  <si>
    <t>https://www.sce.gob.ec/sitio/wp-content/uploads/2025/10/RESOLUCION-SCE-DS-2025-65.pdf</t>
  </si>
  <si>
    <t>https://www.sce.gob.ec/sitio/boletin-de-prensa-no-029-la-sce-emite-la-guia-para-la-auditoria-del-uso-de-herramientas-de-inteligencia-artificial/</t>
  </si>
  <si>
    <t>Guía De Uso De Herramientas De Inteligencia Artificial “IA” En La Superintendencia De Competencia Económica -SCE-</t>
  </si>
  <si>
    <t>Guía de Uso de Herramientas de Inteligencia Artificial “IA” en la Superintendencia de Competencia Económica -SCE-</t>
  </si>
  <si>
    <t>Guide to the Use of Artificial Intelligence Tools ‘AI’ in the Superintendency of Economic Competition -SEC-</t>
  </si>
  <si>
    <t>Staff of the Superintendency of Economic Competition of Ecuador -SEC-, including administrative, technical, legal and enforcement areas (Personal de la Superintendencia de Competencia Económica de Ecuador -SCE-, incluyendo áreas administrativas, técnicas, jurídicas y de fiscalización)</t>
  </si>
  <si>
    <t>Establishes mandatory guidelines for all SCE staff, based on national laws such as the Data Protection Act. It regulates the ethical, safe and efficient use of AI in all institutional areas (Establece directrices obligatorias para todo el personal de la SCE, con base en leyes nacionales como la Ley de Protección de Datos. Regula el uso ético, seguro y eficiente de IA en todas las áreas institucionales)</t>
  </si>
  <si>
    <t>Resolution 13/2025, Superintendency of Economic Competition (Resolución 13/2025, Superintendencia de Competencia Económica)</t>
  </si>
  <si>
    <t>This Guide of the Superintendence of Economic Competition (SEC) aims to regulate the responsible, ethical and safe use of AI tools in its administrative and technical processes. Addressed to all SEC staff, the guide sets out principles, areas of application, expected benefits, tool selection criteria, human supervision, data protection and clear prohibitions. AI will be used to support, not replace, expert judgement in competence analysis and institutional management. [Esta Guía de la Superintendenca de Competencia Económica (SCE) busca regular el uso responsable, ético y seguro de herramientas de IA en sus procesos administrativos y técnicos. Dirigida a todo el personal de la SCE, la guía establece principios, áreas de aplicación, beneficios esperados, criterios de selección de herramientas, supervisión humana, protección de datos y prohibiciones claras. La IA se empleará para apoyar, no reemplazar, el juicio experto en análisis de competencia y gestión institucional] (Superintendencia de Competencia Económica de Ecuador, 2025)</t>
  </si>
  <si>
    <t>https://www.sce.gob.ec/sitio/wp-content/uploads/2025/03/Gui%CC%81a-de-uso-de-herramientas-de-inteligencia-artificial-%E2%80%9CIA%E2%80%9D.pdf</t>
  </si>
  <si>
    <t>https://www.sce.gob.ec/sitio/guias-sce/</t>
  </si>
  <si>
    <t>Resolución No. SCE-DS-2025-12</t>
  </si>
  <si>
    <t>Código de Ética de la Superintendencia de Competencia Económica</t>
  </si>
  <si>
    <t>Code of Ethics of the Superintendency of Economic Competition</t>
  </si>
  <si>
    <t>The civil servants and employees of the Superintendency of Economic Competition (Funcionarios y empleados de la Superintendencia de Competencia Económica)</t>
  </si>
  <si>
    <t>The resolution SCE-DS-2025-12 reforms the Code of Ethics of the Superintendency of Economic Competition, establishing ethical principles, responsibilities, and mandatory prohibitions for the use of AI tools by its officials (La resolución SCE-DS-2025-12  reforma el Código de Ética de la Superintendencia de Competencia Económica, estableciendo principios éticos, responsabilidades y prohibiciones obligatorias para el uso de herramientas de IA por parte de sus funcionarios)</t>
  </si>
  <si>
    <t>Resolution 12/2025, Superintendency of Economic Competition (Resolución 12/2025, Superintendencia de Competencia Económica)</t>
  </si>
  <si>
    <t>The update to the Code of Ethics of Ecuador's Superintendency of Economic Competition includes a new chapter on ‘Responsibilities and Commitments in the Use of Artificial Intelligence.’ It establishes ethical principles such as transparency, accountability, fairness, privacy, human oversight, security, inclusion, and specific prohibitions on the use of AI in administrative processes. It applies to all SCE employees and workers. [En la actualización del Código de Ética de la Superintendencia de Competencia Económica de Ecuador, se incorpora un nuevo capítulo sobre “Responsabilidades y Compromisos en la Utilización de la Inteligencia Artificial”. Así, se establecen principios éticos como transparencia, rendición de cuentas, equidad, privacidad, supervisión humana, seguridad, inclusión y prohibiciones específicas para el uso de IA en procesos administrativos. Aplica a todos los servidores y trabajadores de la SCE] (Resolución SCE-DS-2025-12, 2025)</t>
  </si>
  <si>
    <t>The Code of Ethics was created by Resolution No. SCPM-DS-2020-28. The section on artificial intelligence was included by Resolution No. SCE-DS-2025-12 (El Código de Ética fue creado mediante la Resolución N.º SCPM-DS-2020-28. La sección sobre inteligencia artificial fue incluida mediante la Resolución N.º SCE-DS-2025-12)</t>
  </si>
  <si>
    <t>https://www.sce.gob.ec/sitio/wp-content/uploads/2025/03/Resolucion-SCE-DS-2025-12.pdf</t>
  </si>
  <si>
    <t>https://www.sce.gob.ec/sitio/wp-content/uploads/2020/07/RESOLUCION-SCPM-DS-2020-28-signed.pdf</t>
  </si>
  <si>
    <t>European Union (Unión Europea)</t>
  </si>
  <si>
    <t>European Data Protection Supervisor (Supervisor Europeo de Protección de Datos)</t>
  </si>
  <si>
    <t>Guidance for Risk Management of Artificial Intelligence systems</t>
  </si>
  <si>
    <t>Guía para la Gestión de Riesgos de Sistemas de Inteligencia Artificial</t>
  </si>
  <si>
    <t>Guidance for Risk Management of Artificial Intelligence Systems</t>
  </si>
  <si>
    <t>Staff of the institutions, bodies, offices, and agencies of the European Union involved in the acquisition, development, and deployment of AI systems, including software developers, data scientists, IT engineers, IT project managers, Data Protection Officers, and Data Protection Coordinators (Personal de las Instituciones, Órganos, Oficinas y Agencias de la Unión Europea involucrado en la adquisición, desarrollo y despliegue de sistemas de IA, incluidos desarrolladores de software, científicos de datos, ingenieros de TI, gestores de proyectos de TI, Delegados de Protección de Datos y Coordinadores de Protección de Datos)</t>
  </si>
  <si>
    <t>European Union Public Entities (Entidades Públicas de la Unión Europea)</t>
  </si>
  <si>
    <t>This document provides an analytical framework. It does not constitute and should not be considered as a set of compliance guidelines (Este documento proporciona un marco analítico. No constituye ni debe considerarse como un conjunto de directrices de cumplimiento)</t>
  </si>
  <si>
    <t>This guide aims to provide valuable information and practical recommendations to help identify and mitigate common technical risks associated with AI systems in the European Union. It offers a framework for identifying and mitigating risks in the development, acquisition, and use of AI systems that process personal data. It focuses on data protection principles such as fairness, accuracy, minimization, security, and data subject rights, proposing technical measures to reduce risks throughout the AI lifecycle. [Esta guía tiene como objetivo proporcionar información valiosa y recomendaciones prácticas para ayudar a identificar y mitigar los riesgos técnicos comunes asociados a los sistemas de IA en la Unión Europea. Ofrece un marco para identificar y mitigar riesgos en el desarrollo, adquisición y uso de sistemas de IA que procesan datos personales. Se centra en principios de protección de datos como equidad, exactitud, minimización, seguridad y derechos de los interesados, proponiendo medidas técnicas para reducir riesgos en todo el ciclo de vida de la IA] (EDPS, 2025)</t>
  </si>
  <si>
    <t>https://www.edps.europa.eu/data-protection/our-work/publications/guidelines/2025-11-11-guidance-risk-management-artificial-intelligence-systems_en</t>
  </si>
  <si>
    <t>https://www.edps.europa.eu/system/files/2025-11/2025-11-11_ai_risks_management_guidance_en.pdf</t>
  </si>
  <si>
    <t>European Comission (Comisión Europea)</t>
  </si>
  <si>
    <t>Version February 2025 – Procurement of High-Risk AI</t>
  </si>
  <si>
    <t>Model contractual clauses for the public procurement of High-Risk AI -‘MCC-AIHigh-Risk’-</t>
  </si>
  <si>
    <t>Cláusulas Contractuales Tipo para la Contratación Pública de IA de Alto Riesgo</t>
  </si>
  <si>
    <t>Model Contractual Clauses for the Public Procurement of High-Risk AI -'MCC-AIHigh-Risk'-</t>
  </si>
  <si>
    <t>Public officials and supliers responsible for procuring high-risk AI systems in EU public entities (Funcionarios públicos y proveedores responsables de la contratación de sistemas de IA de alto riesgo en entidades públicas de la UE)</t>
  </si>
  <si>
    <t>The document is a non-binding working guide produced by the European Commission to support public administrations in the procurement of high-risk AI (El documento es una guía de trabajo no vinculante elaborada por la Comisión Europea para apoyar a las administraciones públicas en la contratación de IA de alto riesgo)</t>
  </si>
  <si>
    <t>This resource provides model contract clauses to support public administrations in procuring artificial intelligence systems classified as high risk. The clauses cover aspects such as risk management, data governance, technical documentation, human oversight, transparency, cybersecurity, data rights and audits. It seeks to facilitate compliance with the AI Act and promote responsible practices in public procurement of AI. [Este recurso proporciona cláusulas contractuales tipo para apoyar a las administraciones públicas en la contratación de sistemas de inteligencia artificial clasificados como de alto riesgo. Las cláusulas cubren aspectos como la gestión de riesgos, gobernanza de datos, documentación técnica, supervisión humana, transparencia, ciberseguridad, derechos sobre los datos y auditorías. Busca facilitar el cumplimiento del AI Act y promover prácticas responsables en la contratación pública de IA] (European Comission, 2024)</t>
  </si>
  <si>
    <t>https://public-buyers-community.ec.europa.eu/communities/procurement-ai/resources/updated-eu-ai-model-contractual-clauses</t>
  </si>
  <si>
    <t>https://public-buyers-community.ec.europa.eu/system/files/2025-05/Model%20Clauses%20High%20Risk.docx</t>
  </si>
  <si>
    <t>Version 2</t>
  </si>
  <si>
    <t>Orientations for ensuring data protection compliance when using Generative AI systems</t>
  </si>
  <si>
    <t>Orientaciones para Garantizar el Cumplimiento de la Protección de Datos al Usar Sistemas de IA Generativa</t>
  </si>
  <si>
    <t>Orientations for Ensuring Data Protection Compliance when Using Generative AI Systems</t>
  </si>
  <si>
    <t>Staff of European Union institutions, bodies, offices and agencies -EUIs-, including data controllers, data protection officers -DPOs- and technical teams that develop or implement generative AI systems (Personal de instituciones, órganos, oficinas y agencias de la Unión Europea -EUIs-, incluyendo responsables del tratamiento, delegados de protección de datos -DPOs- y equipos técnicos que desarrollen o implementen sistemas de IA generativa)</t>
  </si>
  <si>
    <t>European Union institutions, bodies, offices and agencies -EUIs- (Instituciones, órganos, oficinas y agencias de la Unión Europea -EUIs-)</t>
  </si>
  <si>
    <t>These guidelines are intended to offer practical advice and do not prescribe specific technical measures (Estas orientaciones pretenden ofrecer consejos prácticos y no prescriben medidas técnicas específicas)</t>
  </si>
  <si>
    <t>The document provides guidance from the EDPS to ensure compliance with data protection regulations -EU Regulation 2018/1725- in the use of generative AI systems by European Union institutions and agencies. It includes principles, roles, DPIA, transparency, individual rights, security and risk mitigation. [El documente ofrece orientaciones del EDPS para garantizar el cumplimiento de la normativa de protección de datos -Reglamento UE 2018/1725- en el uso de sistemas de IA generativa por instituciones y agencias de la Unión Europea. Incluye principios, roles, DPIA, transparencia, derechos individuales, seguridad y mitigación de riesgos] (EDPS, 2025)</t>
  </si>
  <si>
    <t>https://www.edps.europa.eu/system/files/2025-10/25-10_28_revised_genai_orientations_en.pdf</t>
  </si>
  <si>
    <t>https://www.edps.europa.eu/data-protection/our-work/publications/guidelines/2024-06-03-first-edps-orientations-euis-using-generative-ai_en</t>
  </si>
  <si>
    <t>https://www.edps.europa.eu/system/files/2024-05/24-05-29_genai_orientations_en_0.pdf</t>
  </si>
  <si>
    <t>European Labour Authority (Autoridad Laboral Europea)</t>
  </si>
  <si>
    <t>v2</t>
  </si>
  <si>
    <t>Artificial intelligence and algorithms in risk assessment. A Handbook</t>
  </si>
  <si>
    <t>Inteligencia Artificial y Algoritmos en la Evaluación de Riesgos. Manual</t>
  </si>
  <si>
    <t>Artificial Intelligence and Algorithms in Risk Assessment. A Handbook</t>
  </si>
  <si>
    <t>National labour authorities, those responsible for the implementation of the technology in EU labour agencies and Member States' experts in the field of risk assessment (Autoridades laborales nacionales, responsables de la aplicación de la tecnología en las agencias laborales de la UE y expertos de los Estados miembros en el ámbito de la evaluación de riesgos)</t>
  </si>
  <si>
    <t>European Union Labour Agencies (Agencias Laborales de la Unión Europea)</t>
  </si>
  <si>
    <t>The handbook is a non-binding guidance document. Its purpose is to serve as a practical guide for the ethical, safe and efficient use of AI in the field of labour inspection, without imposing legal obligations (El manual es un documento orientador sin carácter vinculante. Su propósito es servir como guía práctica para el uso ético, seguro y eficiente de IA en el ámbito de la inspección laboral, sin imponer obligaciones legales)</t>
  </si>
  <si>
    <t>"This ELA handbook aims to enhance the understanding of bias and related legal, ethical and practical issues that may arise in the development and utilization of algorithms and Artificial Intelligence (AI) for risk assessment. It provides insights into relevant regulations and methods to mitigate bias and prevent discrimination." [Este manual de la ELA tiene como objetivo mejorar la comprensión del sesgo y las cuestiones legales, éticas y prácticas relacionadas que puedan surgir en el desarrollo y la utilización de algoritmos e Inteligencia Artificial (IA) para la evaluación de riesgos. Proporciona una visión de las regulaciones y métodos relevantes para mitigar el sesgo y prevenir la discriminación] (ELA, 1 September 2023, Par.1)</t>
  </si>
  <si>
    <t>https://www.ela.europa.eu/en/publications/artificial-intelligence-and-algorithms-risk-assessment-handbook</t>
  </si>
  <si>
    <t>https://www.ela.europa.eu/sites/default/files/2025-05/ELA_Handbook_update_v2.pdf</t>
  </si>
  <si>
    <t>Proposal for standard contractual clauses for the procurement of Artificial Intelligence (AI) by public organisations</t>
  </si>
  <si>
    <t>Propuesta de Cláusulas Contractuales Tipo para la Adquisición de Inteligencia Artificial -IA- por Organizaciones Públicas</t>
  </si>
  <si>
    <t>Proposal for Standard Contractual Clauses for the Procurement of Artificial Intelligence -AI- by Public Organisations</t>
  </si>
  <si>
    <t>Officials responsible for public procurement and contracting in public organisations wishing to purchase AI systems in the European Union (Funcionarios responsables de adquisiciones públicas y contratación en organizaciones públicas que deseen comprar sistemas de IA en la Unión Europea)</t>
  </si>
  <si>
    <t>Public organisations of the European Union and contracting entities in the public sector (Organizaciones públicas de la Unión Europea y entidades contratantes del sector público)</t>
  </si>
  <si>
    <t>This is a preliminary document for reference purposes only. Public organisations may use this instrument on a voluntary basis (Este es un documento preliminar con fines meramente consultivos. Las organizaciones públicas pueden utilizar este instrumento de forma voluntaria)</t>
  </si>
  <si>
    <t>The EU model contractual AI clauses are templates reviewed by experts for public entities to purchase AI systems from external suppliers. There are versions for high-risk and non-high-risk AI. They include requirements on risk management, data governance, transparency, human oversight, cybersecurity and rights over data sets. Their application is voluntary and seeks to improve trust and accountability in public procurement of AI. They must be adapted to the context of each procurement. They do not replace other legal requirements nor do they constitute a complete contract. They may also apply to algorithmic systems not considered AI. [Las cláusulas contractuales tipo de la UE para IA son plantillas revisadas por expertos para que entidades públicas adquieran sistemas de IA de proveedores externos. Existen versiones para IA de alto riesgo y no alto riesgo. Incluye requisitos sobre gestión de riesgos, gobernanza de datos, transparencia, supervisión humana, ciberseguridad y derechos sobre conjuntos de datos. Su aplicación es voluntaria y busca mejorar la confianza y responsabilidad en la contratación pública de IA. Deben adaptarse al contexto de cada contratación. No sustituyen otros requisitos legales ni constituyen un contrato completo. Pueden aplicarse también a sistemas algorítmicos no considerados IA] (Public Buyers Community of the European Commision, 29 September 2023)</t>
  </si>
  <si>
    <t>https://public-buyers-community.ec.europa.eu/communities/procurement-ai/resources/eu-model-contractual-ai-clauses-pilot-procurements-ai</t>
  </si>
  <si>
    <t>https://public-buyers-community.ec.europa.eu/system/files/2023-10/AI_Procurement_Clauses_template_High_Risk%20EN.pdf</t>
  </si>
  <si>
    <t>https://public-buyers-community.ec.europa.eu/system/files/2023-10/AI_Procurement_Clauses_Template_NON_HIGH_RISK_EN.pdf</t>
  </si>
  <si>
    <t>European Commission: Directorate-General for Communications Networks, Content and Technology (Comisión Europea: Dirección General de Redes de Comunicación, Contenidos y Tecnologías)</t>
  </si>
  <si>
    <t>The Assessment List for Trustworthy Artificial Intelligence (ALTAI) for self assessment</t>
  </si>
  <si>
    <t>Lista de Evaluación para una Inteligencia Artificial Confiable (ALTAI) para Autoevaluación</t>
  </si>
  <si>
    <t>The Assessment List for Trustworthy Artificial Intelligence (ALTAI) for Self Assessment</t>
  </si>
  <si>
    <t>European public and private organisations designing, implementing or overseeing AI systems (Organizaciones públicas y privadas europeas que diseñan, implementan o supervisan sistemas de IA)</t>
  </si>
  <si>
    <t>Cross-cutting scope in the European Union (Alcance Transversal en la Unión Europea)</t>
  </si>
  <si>
    <t>ALTAI es una herramienta de autoevaluación de uso voluntario (ALTAI is a self-assessment tool intended for voluntary use)</t>
  </si>
  <si>
    <t>ALTAI is a self-assessment tool for European public or private organisations developing AI systems, based on seven key requirements for trustworthy AI: Human Agency and Oversight; Technical Robustness and Safety; Privacy and Data Governance; Transparency; Diversity, Non-discrimination and Fairness; Environmental and Societal well-being; and Accountability. It includes practical questions on human oversight, technical soundness, privacy and accountability, promoting the ethical development of AI in Europe. ALTAI is based on the 'Ethics Guidelines for Trustworthy AI'. [La Lista de Evaluación para una Inteligencia Artificial Confiable -ALTAI- es una herramienta de autoevaluación para organizaciones europeas públicas o privadas que desarrollen sistemas de IA, basada en siete requisitos clave para una IA digna de confianza: Agencia y supervisión humanas; Solidez y seguridad técnicas; Privacidad y gobernanza de datos; Transparencia; Diversidad, no discriminación y equidad; Bienestar medioambiental y social; y Rendición de cuentas. Incluye preguntas prácticas sobre supervisión humana, solidez técnica, privacidad y responsabilidad, promoviendo el desarrollo ético de la IA en Europa. ALTAI se basa en las 'Ethics Guidelines for Trustworthy AI'] (European Comission DG Connect, 2020)</t>
  </si>
  <si>
    <t>https://op.europa.eu/en/publication-detail/-/publication/73552fcd-f7c2-11ea-991b-01aa75ed71a1</t>
  </si>
  <si>
    <t>https://futurium.ec.europa.eu/en/european-ai-alliance/pages/welcome-altai-portal</t>
  </si>
  <si>
    <t>Ethics Guidelines for Trustworthy AI</t>
  </si>
  <si>
    <t>Guía Ética para una IA Fiable</t>
  </si>
  <si>
    <t>All AI stakeholders in EU designing, developing, deploying, implementing, using or being affected by AI, including but not limited to companies, organisations, researchers, public services, government agencies, institutions, civil society organisations, individuals, workers and consumers (Todas las partes interesadas en la UE implicadas en el diseño, desarrollo, despliegue, aplicación o utilización de IA, o que se vean afectadas por esta, incluidas, con carácter no limitativo, las empresas, organizaciones, investigadores, servicios públicos, agencias gubernamentales, instituciones, organizaciones de la sociedad civil, particulares, trabajadores y consumidores)</t>
  </si>
  <si>
    <t>Stakeholders committed towards achieving Trustworthy AI can voluntarily opt to use these Guidelines as a method to operationalise their commitment (Las partes interesadas comprometidas con una IA fiable pueden optar voluntariamente por utilizar estas directrices como método para poner en práctica su compromiso)</t>
  </si>
  <si>
    <t>The document establishes an ethical framework for the development, implementation, and use of trustworthy artificial intelligence systems. It defines three key components: legality, ethics, and robustness. It proposes four ethical principles (human autonomy, harm prevention, fairness, and explainability) and seven requirements for trustworthy AI systems. It includes technical and non-technical methods for implementation, a pilot assessment checklist, examples of critical opportunities and concerns, and recommendations for governance. It is aimed at all actors involved in the AI lifecycle and seeks to foster a culture of trustworthy AI in Europe and globally. [El documento establece un marco ético para el desarrollo, implementación y uso de sistemas de inteligencia artificial confiables. Define tres componentes clave: legalidad, ética y robustez. Propone cuatro principios éticos (autonomía humana, prevención de daño, equidad y explicabilidad) y siete requisitos para sistemas de IA confiables. Incluye métodos técnicos y no técnicos para su implementación, una lista de evaluación piloto, ejemplos de oportunidades y preocupaciones críticas, y recomendaciones para gobernanza. Está dirigido a todos los actores involucrados en el ciclo de vida de la IA y busca fomentar una cultura de IA confiable en Europa y a nivel global] (AI HLEG, 2019)</t>
  </si>
  <si>
    <t>https://digital-strategy.ec.europa.eu/en/library/ethics-guidelines-trustworthy-ai</t>
  </si>
  <si>
    <t>https://ec.europa.eu/newsroom/dae/document.cfm?doc_id=60419</t>
  </si>
  <si>
    <t>https://ec.europa.eu/newsroom/dae/document.cfm?doc_id=60423</t>
  </si>
  <si>
    <t>Western Europe (Europa Occidental)</t>
  </si>
  <si>
    <t>France (Francia)</t>
  </si>
  <si>
    <t>French National Agency for Information Systems Security (Agencia Nacional Francesa de Seguridad de los Sistemas de Información)</t>
  </si>
  <si>
    <t>Design Principles for LLM-based Systems with Zero Trust</t>
  </si>
  <si>
    <t>Principios de Diseño para Sistemas Basados en LLM con Arquitectura de Confianza Cero</t>
  </si>
  <si>
    <t>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t>
  </si>
  <si>
    <t>Cross-cutting scope in the France and Germany (Alcance Transversal en Francia y Alemania)</t>
  </si>
  <si>
    <t>The document presents adaptable principles and does not prescribe specific technologies; therefore, its adoption is voluntary (El documento presenta principios adaptables y no prescribe tecnologías específicas; por lo tanto, su adopción es voluntaria)</t>
  </si>
  <si>
    <t>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t>
  </si>
  <si>
    <t>This item is duplicated because it is a joint effort between the cybersecurity agencies of two countries, Germany and France (Esta entrada está duplicada porque se trata de una iniciativa conjunta entre las agencias de ciberseguridad de dos países, Alemania y Francia)</t>
  </si>
  <si>
    <t>https://www.bsi.bund.de/SharedDocs/Downloads/EN/BSI/Publications/ANSSI-BSI-joint-releases/LLM-based_Systems_Zero_Trust.pdf?__blob=publicationFile&amp;v=3</t>
  </si>
  <si>
    <t>https://www.bsi.bund.de/SharedDocs/Downloads/EN/BSI/Publications/ANSSI-BSI-joint-releases/LLM-based_Systems_Zero_Trust.html</t>
  </si>
  <si>
    <t>Germany (Alemania)</t>
  </si>
  <si>
    <t>German Federal Office for Information Security (Oficina Federal Alemana de Seguridad de la Información)</t>
  </si>
  <si>
    <t>Design Principles for LLM-based Systems with Zero Trust. Foundation for Secure Agentic Systems</t>
  </si>
  <si>
    <t>Principios de Diseño para Sistemas Basados en LLM con Arquitectura de Confianza Cero. Fundación para Sistemas Agénticos Seguros</t>
  </si>
  <si>
    <t>Southern Asia (Asia Meridional)</t>
  </si>
  <si>
    <t>India</t>
  </si>
  <si>
    <t>Ministry of Electronics and Information Technology, Government of India (Ministerio de Electrónica y Tecnología de la Información del Gobierno de India)</t>
  </si>
  <si>
    <t>India AI Governance Guidelines</t>
  </si>
  <si>
    <t>Directrices de Gobernanza de IA en India</t>
  </si>
  <si>
    <t>Indian government officials, sector regulators, public bodies, and industry players who develop or implement AI systems (Funcionarios del Gobierno de India, reguladores sectoriales, organismos públicos y actores de la industria que desarrollan o implementan sistemas de IA)</t>
  </si>
  <si>
    <t>Cross-cutting Scope in the Government of India (Ámbito transversal en el Gobierno de la India)</t>
  </si>
  <si>
    <t>This is a voluntary framework, proactively adopted in the form of principles, commitments or standards. As the industry matures, some basic measures may become mandatory requirements (Se trata de un marco voluntario, adoptado de manera proactiva en forma de principios, compromisos o normas. A medida que la industria madura, algunas medidas básicas pueden convertirse en requisitos obligatorios)</t>
  </si>
  <si>
    <t>04.6 Communication (Comunicación)</t>
  </si>
  <si>
    <t>The guidelines establish a national framework for AI governance in India, based on seven principles: trust, people-centred approach, fairness, accountability, transparency, safety and sustainability. They include recommendations on infrastructure, regulation, risk mitigation, institution building (AI Governance Group and AI Safety Institute) and practical guidelines for industry and regulators. Their aim is to balance innovation and risk mitigation, promoting a flexible, agile and pro-innovation approach. [Las directrices establecen un marco nacional para la gobernanza de la IA en India, basado en siete principios: confianza, enfoque centrado en las personas, equidad, responsabilidad, transparencia, seguridad y sostenibilidad. Incluyen recomendaciones sobre infraestructura, regulación, mitigación de riesgos, creación de instituciones -AI Governance Group y el AI Safety Institute- y pautas prácticas para la industria y reguladores. Su objetivo es equilibrar innovación y mitigación de riesgos, promoviendo un enfoque flexible, ágil y pro-innovación] (MeitY, 2025)</t>
  </si>
  <si>
    <t>https://egovernance.vikaspedia.in/viewcontent/e-governance/digital-india/india-ai-governance-guidelines?lgn=en</t>
  </si>
  <si>
    <t>https://static.pib.gov.in/WriteReadData/specificdocs/documents/2025/nov/doc2025115685601.pdf</t>
  </si>
  <si>
    <t>State of Kerala (Estado de Kerala)</t>
  </si>
  <si>
    <t>High Court de Kerala (Tribunal Superior de Kerala)</t>
  </si>
  <si>
    <t>HCKL/7490/2025-DI-3-HC KERALA</t>
  </si>
  <si>
    <t>Policy Regarding Use of Artificial Intelligence (AI) Tools in District Judiciary</t>
  </si>
  <si>
    <t>Política Sobre el Uso de Herramientas de Inteligencia Artificial en la Hudicatura de Distrito</t>
  </si>
  <si>
    <t>Policy Regarding Use of Artificial Intelligence Tools in District Judiciary</t>
  </si>
  <si>
    <t>All members of the District Judiciary in Kerala and the employees assisting them in their diverse judicial work. The policy is also applicable to any interns or law clerks working with the District Judiciary in Kerala (Todos los miembros del Poder Judicial del Distrito de Kerala y los empleados que los asisten en sus diversas labores judiciales. La política también se aplica a los pasantes o auxiliares jurídicos que trabajan con el Poder Judicial del Distrito de Kerala)</t>
  </si>
  <si>
    <t>Judiciary of the District of Kerala (Poder Judicial del Distrito de Kerala)</t>
  </si>
  <si>
    <t>The official memo states that judges and magistrates must ensure strict compliance with the policy, and warns that violations may lead to disciplinary action (El memorando oficial indica que los jueces y magistrados deben asegurar el cumplimiento estricto de la política, y se advierte que su violación puede conllevar acciones disciplinarias)</t>
  </si>
  <si>
    <t>Official Memorandum HCKL/7490/2025-DI-3-HC KERALA/2025, High Court of Kerala (Memorando Oficial HCKL/7490/2025-DI-3-HC KERALA/2025, Tribunal Superior de Kerala)</t>
  </si>
  <si>
    <t>The policy seeks to regulate the use of artificial intelligence tools in the district judiciary of the state of Kerala, India. The document establishes that these tools should be used only as support, never for judicial decision-making, and that their use should be subject to human oversight, transparency, fairness, confidentiality, and accountability. The use of unapproved tools, especially those based on the cloud, is prohibited, and auditing of their use, human verification of results, and mandatory training for judges and staff are required. Violations can lead to disciplinary action. [La política busca regular el uso de herramientas de inteligencia artificial en la judicatura de distrito del Estado de Kerala, India. El documento establece que estas herramientas deben utilizarse únicamente como apoyo, nunca para tomar decisiones judiciales, y que su uso debe estar sujeto a supervisión humana, transparencia, equidad, confidencialidad y rendición de cuentas. Se prohíbe el uso de herramientas no aprobadas, especialmente aquellas basadas en la nube, y se exige auditoría de su uso, verificación humana de resultados, y formación obligatoria para jueces y personales. Las violaciones pueden conllevar sanciones disciplinarias] (Official Memorandum of the High Court of Kerala HCKL/7490/2025-DI-3-HC, 2025)</t>
  </si>
  <si>
    <t>It was not possible to access an official page (No fue posible acceder a una página oficial)</t>
  </si>
  <si>
    <t>https://images.assettype.com/theleaflet/2025-07-22/mt4bw6n7/Kerala_HC_AI_Guidelines.pdf</t>
  </si>
  <si>
    <t>Ireland (Irlanda)</t>
  </si>
  <si>
    <t>Department of Public Expenditure, Infrastructure, Public Service Reform and Digitalisation of the Government of Ireland (Departamento de Gasto Público, Infraestructuras, Reforma de los Servicios Públicos y Digitalización del Gobierno de Irlanda)</t>
  </si>
  <si>
    <t>Guidelines for the Responsible Use of AI in the Public Service</t>
  </si>
  <si>
    <t>Lineamientos para el Uso Responsable de la IA en la Función Pública</t>
  </si>
  <si>
    <t>Irish public service worker, particularly public service leaders; IT, data, analytics, and AI professionals; users of IT systems; and AI Providers and AI Deployers in Ireland (Trabajadores de los servicios públicos irlandeses, en particular líderes de los servicios públicos; profesionales de TI, datos, análisis e IA; usuarios de sistemas de TI; y proveedores e implantadores de IA)</t>
  </si>
  <si>
    <t>Irish Public Service (Servicio Público Irlandés)</t>
  </si>
  <si>
    <t>The guidelines are non-binding and serve as a flexible framework (Los lineamientos no son vinculantes y sirven de marco flexible)</t>
  </si>
  <si>
    <t>These Guidelines seek to empower irish public servants to responsibly adopt AI in the provision of services. Focused on human intervention and citizen trust, it promotes high standards of innovation and state transformation. It offers practical resources such as guiding principles, a decision framework, a planning tool, and an AI lifecycle guide. The document reinforces the protection of rights and the ethical use of emerging technologies in public administration. [Estos lineamientos buscan capacitar a los funcionarios públicos irlandeses para que adopten responsablemente la IA en la prestación de servicios. Centrada en la intervención humana y la confianza ciudadana, promueve altos niveles de innovación y transformación del Estado. Ofrece recursos prácticos como principios rectores, un marco de decisión, una herramienta de planificación y una guía del ciclo de vida de la IA. El documento refuerza la protección de los derechos y el uso ético de las tecnologías emergentes en la administración pública] (Department of Public Expenditure, Infrastructure, Public Service Reform and Digitalisation, 7 May 2025)</t>
  </si>
  <si>
    <t>Published on: 7 May 2025, updated on: 12 May 2025 and Last updated on: 4 September 2025. It is assumed to be the third version of the instrument (Publicado el 7 de mayo de 2025, actualizado el 12 de mayo de 2025 y última actualización el 4 de septiembre de 2025. Se asume que es la tercera versión del instrumento)</t>
  </si>
  <si>
    <t>https://www.gov.ie/en/department-of-public-expenditure-infrastructure-public-service-reform-and-digitalisation/publications/guidelines-for-the-responsible-use-of-ai-in-the-public-service/</t>
  </si>
  <si>
    <t>https://assets.gov.ie/static/documents/Guidelines_for_the_Responsible_Use_of_AI_in_the_Public_Service.pdf</t>
  </si>
  <si>
    <t>https://assets.gov.ie/static/documents/Guidelines_for_the_Responsible_Use_of_AI_in_the_Public_Service_20250819.pdf</t>
  </si>
  <si>
    <t>Western Asia (Asia Occidental)</t>
  </si>
  <si>
    <t>Israel</t>
  </si>
  <si>
    <t>Ministry of Health of Israel (Ministerio de Salud de Israel)</t>
  </si>
  <si>
    <t>עקרונות מנחים לפיתוח טכנולוגיות מבוססות למידת מכונה</t>
  </si>
  <si>
    <t>Principios Orientadores para el Desarrollo de Tecnologías Basadas en Aprendizaje Automático</t>
  </si>
  <si>
    <t>Guiding Principles for the Development of Machine Learning-based Technologies</t>
  </si>
  <si>
    <t>Public and private entities engaged in the development of AI/ML-based technologies in the field of health in Israel (Entidades públicas y privadas dedicadas al desarrollo de tecnologías basadas en IA/ML en el ámbito de la salud en Israel)</t>
  </si>
  <si>
    <t>Israeli Health Sector (Sector de la Salud Israelí)</t>
  </si>
  <si>
    <t>The document is presented as a guide to best practices for the development of AI/ML-based medical technologies, with no indication of legal obligation (El documento se presenta como una guía de buenas prácticas para el desarrollo de tecnologías médicas basadas en IA/ML, sin indicación de obligatoriedad legal)</t>
  </si>
  <si>
    <t>07. Health (Salud)</t>
  </si>
  <si>
    <t>07.4 Public health services (Servicios de salud pública)</t>
  </si>
  <si>
    <t>OECD.AI Policy Observatory</t>
  </si>
  <si>
    <t>The document establishes ten guiding principles for the development of medical technologies based on machine learning (ML), with the aim of promoting their safe, efficient and high-quality development. It is aimed at entities developing AI/ML technologies in the Israeli healthcare sector and aligns with international principles such as those of the FDA, Health Canada and MHRA. The principles address issues such as population representation, data security, transparency, clinical testing and risk management in real-world trained models. [El documento establece diez principios orientadores para el desarrollo de tecnologías médicas basadas en aprendizaje automático (ML), con el objetivo de promover su desarrollo seguro, eficiente y de alta calidad. Está dirigido a entidades que desarrollan tecnologías de IA/ML en el sector salud israelí y se alinea con principios internacionales como los del FDA, Health Canada y MHRA. Los principios abordan temas como representación poblacional, seguridad de datos, transparencia, pruebas clínicas y gestión de riesgos en modelos entrenados en el mundo real] (Ministry of Health of Israel, 19 September 2023)</t>
  </si>
  <si>
    <t>The document has Publish Date: 03.04.2023 and Updated date: 19.09.2023. It assumed to be the second version. (El documento tiene como fecha de publicación el 03.04.2023 y como fecha de actualización el 19.09.2023. Se asume que es la segunda versión)</t>
  </si>
  <si>
    <t>https://www.gov.il/he/pages/digital-medical-technology-gmlp-1</t>
  </si>
  <si>
    <t>https://oecd.ai/en/dashboards/policy-initiatives/guiding-principles-for-the-development-of-machine-learning-based-technologies-in-healthcare-4768</t>
  </si>
  <si>
    <t>https://www.gov.il/en/pages/digital-medical-technology-gmlp-1</t>
  </si>
  <si>
    <t>https://www.gov.il/BlobFolder/generalpage/digital-medical-technology-gmlp-1/en/subjects_Digital_Medical_Technology_GLMP_en.pdf</t>
  </si>
  <si>
    <t>Japan (Japón)</t>
  </si>
  <si>
    <t>Council for the Promotion of a Digital Society of the Government of Japan (Consejo para la Promoción de una Sociedad Digital del Gobierno de Japón)</t>
  </si>
  <si>
    <t>First Edition</t>
  </si>
  <si>
    <t>行政の進化と革新のための生成 AI の調達・利活用に係るガイドライン</t>
  </si>
  <si>
    <t>Directriz para las Adquisiciones y Utilización de IA Generativa por el Gobierno Japonés para la Evolución e Innovación de la Administración Pública</t>
  </si>
  <si>
    <t>Guideline for Japanese Governments’ Procurements and Utilizations of Generative AI for the sake of Evolution and Innovation of Public Administration</t>
  </si>
  <si>
    <t>Japanese national government staff involved in the planning, procurement, development, provision, and use of generative AI systems, including Chief AI Officers -CAIOs-, planners, developers, suppliers, and users (Personal del gobierno nacional japonés involucrado en la planificación, adquisición, desarrollo, provisión y uso de sistemas de IA generativa, incluyendo Chief AI Officers -CAIO-, planificadores, desarrolladores, proveedores y usuarios)</t>
  </si>
  <si>
    <t>All agencies and ministries of the Government of Japan (Todas las agencias y ministerios del Gobierno de Japón)</t>
  </si>
  <si>
    <t>This guideline must be complied with as a standard rule within the Standard Guidelines for the Promotion of the Digital Society (Esta directriz debe cumplirse como norma estándar dentro de las Directrices estándar para la promoción de la sociedad digital)</t>
  </si>
  <si>
    <t>Digital Society Promotion Standard Guidelines DS-920/2025, Council for the Promotion of a Digital Society Executive Board Meeting (Directrices estándar para la promoción de la sociedad digital DS-920/2025, Reunión del Consejo Ejecutivo del Consejo para la Promoción de una Sociedad Digital)</t>
  </si>
  <si>
    <t>The Guideline establishes regulatory rules for the acquisition and use of generative AI in government information systems in Japan. It defines policies, governance measures, risk management, roles -CAIO, planners, developers, suppliers, users- and procedures to ensure the safe, ethical and efficient use of generative AI in public administration. [La Directriz establece reglas normativas para la adquisición y uso de IA generativa en sistemas de información gubernamentales en Japón. Define políticas, medidas de gobernanza, gestión de riesgos, roles -CAIO, planificadores, desarrolladores, proveedores, usuarios- y procedimientos para garantizar un uso seguro, ético y eficiente de IA generativa en la administración pública] (Digital Society Promotion Standard Guidelines DS-920, 2025)</t>
  </si>
  <si>
    <t>https://www.digital.go.jp/en/news/3579c42d-b11c-4756-b66e-3d3e35175623</t>
  </si>
  <si>
    <t>https://www.digital.go.jp/assets/contents/node/basic_page/field_ref_resources/e2a06143-ed29-4f1d-9c31-0f06fca67afc/80419aea/20250527_resources_standard_guidelines_guideline_01.pdf</t>
  </si>
  <si>
    <t>https://www.digital.go.jp/assets/contents/node/basic_page/field_ref_resources/e2a06143-ed29-4f1d-9c31-0f06fca67afc/6e45a64f/20250527_resources_standard_guidelines_guideline_04.pdf</t>
  </si>
  <si>
    <t>México</t>
  </si>
  <si>
    <t>National Digital Strategy Coordination of Mexico (Coordinación de la Estrategia Digital Nacional de México)</t>
  </si>
  <si>
    <t>1.0</t>
  </si>
  <si>
    <t>Principios Generales y Guía de análisis de impacto para el desarrollo y uso de sistemas basados en Inteligencia Artificial en la Administración Pública Federal</t>
  </si>
  <si>
    <t>Principios Generales y Guía de Análisis de Impacto para el Desarrollo y Uso de Sistemas Basados en Inteligencia Artificial en la Administración Pública Federal</t>
  </si>
  <si>
    <t>General Principles and Impact Assessment Guide for the Development and Use of Artificial Intelligence Systems in the Federal Public Administration</t>
  </si>
  <si>
    <t>Applies to Artificial Intelligence-based systems used by various government agencies, either in their administrative processes or in the delivery of services to citizens (Aplica a los sistemas basados en Inteligencia Artificial que sean usados por distintas agencias de gobierno ya sea en sus procesos administrativos o en la entrega de servicios a ciudadanos)</t>
  </si>
  <si>
    <t>Federal Public Administration of Mexico (Administración Pública Federal de México)</t>
  </si>
  <si>
    <t>The document states that the principles and guidance will be periodically strengthened and that their implementation is subject to evolution, indicating that they are not mandatory (El documento establece que los principios y la guía se irán fortaleciendo periódicamente y que su implementación está sujeta a evolución, lo que indica que no es obligatorio)</t>
  </si>
  <si>
    <t>This tool was developed by Mexico's National Digital Strategy Coordination Office in collaboration with other federal government entities. It contains a series of ethical principles and practical guidelines for assessing the impact of the use of artificial intelligence-based systems in public administration. The guide includes dimensions such as data use, system autonomy, social and operational impact, and establishes impact levels to define specific requirements. It is aimed at government agencies that implement AI in their processes or services [Este instrumento fue desarrollado por la Coordinación de la Estrategia Digital Nacional de México en colaboración con otras entidades del gobierno federal. Contiene una serie de principios éticos y una guía práctica para evaluar el impacto del uso de sistemas basados en inteligencia artificial en la administración pública. La guía incluye dimensiones como el uso de datos, autonomía del sistema, impacto social y operacional, y establece niveles de impacto para definir requisitos específicos. Está dirigida a agencias gubernamentales que implementen IA en sus procesos o servicios] (Estrategia Digital Nacional de México, 2018)</t>
  </si>
  <si>
    <t>https://www.gob.mx/cms/uploads/attachment/file/415644/Consolidado_Comentarios_Consulta_IA__1_.pdf</t>
  </si>
  <si>
    <t>https://oecd.ai/en/dashboards/policy-initiatives/principles-and-impact-analysis-guide-for-the-development-and-use-of-systems-based-on-artificial-intelligence-in-the-federal-public-administration-8462</t>
  </si>
  <si>
    <t>Netherlands (Países Bajos)</t>
  </si>
  <si>
    <t>Municipality of Rotterdam (Municipio de Rotterdam)</t>
  </si>
  <si>
    <t>Rotterdam City Council (Consejo Municipal de Rotterdam)</t>
  </si>
  <si>
    <t>25bb003367</t>
  </si>
  <si>
    <t>Rotterdams politiek-bestuurlijk waardenkader algoritmes</t>
  </si>
  <si>
    <t>Marco Político-administrativo de Valores para Algoritmos de Róterdam</t>
  </si>
  <si>
    <t>Rotterdam Political-Administrative Values Framework for Algorithms</t>
  </si>
  <si>
    <t>All public officials of the Municipality of Rotterdam who are involved in decision-making on the use of algorithms, especially those involved in their implementation, risk assessment, supervision, and governance (Todos los funcionarios públicos de la Municipalidad de Rotterdam que participan en la toma de decisiones sobre el uso de algoritmos, especialmente aquellos involucrados en su aplicación, evaluación de riesgos, supervisión y gobernanza)</t>
  </si>
  <si>
    <t>Government of the Municipality of Rotterdam (Gobierno de la Municipalidad de Rotterdam)</t>
  </si>
  <si>
    <t>The document forms part of a proposal to the municipal council and establishes a regulatory framework for decision-making on algorithms in municipal governance (El documento forma parte de una propuesta al consejo municipal y se establece como marco normativo para la toma de decisiones sobre algoritmos en la gobernanza municipa)</t>
  </si>
  <si>
    <t>Council proposal Political-administrative value framework for algorithms/2025, Rotterdam City Council (Propuesta del Consejo Marco de valores político-administrativos para algoritmos/2025, Consejo Municipal de Róterdam)</t>
  </si>
  <si>
    <t>Algorithmic Tools (Herramientas Algorítmicas)</t>
  </si>
  <si>
    <t>The document establishes the political-administrative framework of values for the use of algorithms in the Municipality of Rotterdam. It defines key values such as human autonomy, privacy, non-discrimination, efficiency, freedom of expression, among others. It is applied in risk assessment processes (ARA+), human rights impact assessments (IAMA) and ethical dialogues (DEDA). It is mandatory for all officials working with algorithms in the municipal administration. [El documento establece el Marco político-administrativo de valores para el uso de algoritmos en el municipio de Rotterdam. Define valores clave como autonomía humana, privacidad, no discriminación, eficiencia, libertad de expresión, entre otros. Se aplica en procesos de evaluación de riesgos (ARA+), evaluaciones de impacto en derechos humanos (IAMA) y diálogos éticos (DEDA). Es obligatorio para todos los funcionarios que trabajen con algoritmos en la administración municipal] (Gemeente Rotterdam, 14 April 2025)</t>
  </si>
  <si>
    <t>https://rotterdamraad.bestuurlijkeinformatie.nl/Reports/Item/626a6430-af42-4e53-838d-8ed2618f52ac</t>
  </si>
  <si>
    <t>https://rotterdamraad.bestuurlijkeinformatie.nl/Reports/Document/626a6430-af42-4e53-838d-8ed2618f52ac?documentId=bd3c40a7-5287-47f2-9abb-7ba0b2e657dc</t>
  </si>
  <si>
    <t>Ministry of the Interior and Kingdom Relations of the Netherlands (Ministerio del Interior y Relaciones del Reino de los Países Bajos)</t>
  </si>
  <si>
    <t>Fundamental Rights and Algorithms Impact Assessment -FRAIA-</t>
  </si>
  <si>
    <t>Evaluación de Impacto de los Derechos fundamentales y los Algoritmos</t>
  </si>
  <si>
    <t>Project leaders, legal advisors, data protection officers, algorithm developers, communications specialists, commissioning clients, domain experts, data scientists, ethics consultants, CIO/CISO, citizen panels, interest group representatives, HR staff, and strategic ethics consultants; all stakeholders in the Netherlands (Jefes de proyecto, asesores jurídicos, responsables de protección de datos, desarrolladores de algoritmos, especialistas en comunicación, clientes comisionistas, expertos en la materia, científicos de datos, consultores éticos, CIO/CISO, paneles de ciudadanos, representantes de grupos de interés, personal de RRHH y consultores éticos estratégicos;  todas las partes interesadas de los Países Bajos)</t>
  </si>
  <si>
    <t>Cross-cutting scope in the Netherlands (Alcance Transversal en los Países Bajos)</t>
  </si>
  <si>
    <t>The document does not explicitly state that the FRAIA is mandatory. It is presented as a structured framework to guide discussions and ensure responsible algorithm use, suggesting voluntary adoption (El documento no afirma explícitamente que la FRAIA sea obligatoria. Se presenta como un marco estructurado para orientar los debates y garantizar un uso responsable de los algoritmos, lo que sugiere una adopción voluntaria)</t>
  </si>
  <si>
    <t>"[FRAIA] is a discussion and decisionmaking tool for government organisations [in the Netherlands]. The tool facilitates an interdisciplinary dialogue by those responsible for the development and/or use of an algorithmic system (...). The FRAIA comprises a large number of questions about the topics that need to be discussed and to which an answer must be formulated in any instance where a government organisation considers developing, delegating the development of, buying, adjusting and/or using an algorithm (...). Even when an algorithm is already being used, the FRAIA may serve as a tool for reflection (...)." [-FRAIA- es una herramienta de debate y toma de decisiones para organizaciones gubernamentales -en los Países Bajos-. La herramienta facilita un diálogo interdisciplinar por parte de los responsables del desarrollo y/o uso de un sistema algorítmico (...). FRAIA comprende un gran número de preguntas sobre los temas que deben debatirse y a los que debe darse respuesta en cualquier caso en que una organización gubernamental se plantee desarrollar, delegar el desarrollo, comprar, ajustar y/o utilizar un algoritmo (...). Incluso cuando ya se esté utilizando un algoritmo, el FRAIA puede servir como herramienta de reflexión (...)] (Ministry of the Interior and Kingdom Relations, 2022, p.2)</t>
  </si>
  <si>
    <t>Issued also in Dutch under title: "Impact Assessment Mensenrechten en Algoritmes". Dutch version, Manual July 2021, and English version, Manual May 2022. It is assumed to be the second version (Publicado también en neerlandés con el título "Impact Assessment Mensenrechten en Algoritmes". Versión neerlandesa, Manual de julio de 2021, y versión inglesa, Manual de mayo de 2022. Se asume que es la segunda versión)</t>
  </si>
  <si>
    <t>https://www.government.nl/documents/reports/2021/07/31/impact-assessment-fundamental-rights-and-algorithms</t>
  </si>
  <si>
    <t>https://www.rijksoverheid.nl/documenten/rapporten/2021/02/25/impact-assessment-mensenrechten-en-algoritmes</t>
  </si>
  <si>
    <t>New Zealand (Nueva Zelanda)</t>
  </si>
  <si>
    <t>Courts of New Zealand (Tribunales de Nueva Zelanda)</t>
  </si>
  <si>
    <t>Guidelines for use of generative artificial intelligence in Courts and Tribunals</t>
  </si>
  <si>
    <t>Lineamientos para el Uso de la Inteligencia Artificial Generativa en Juzgados y Tribunales</t>
  </si>
  <si>
    <t>Guidelines for Use of Generative Artificial Intelligence in Courts and Tribunals</t>
  </si>
  <si>
    <t>All judges, judicial officers, tribunal and court members, judicial support staff, including associates, personal assistants, clerks and legal research counsel, in New Zealand (Jueces, funcionarios judiciales, miembros de tribunales y cortes, personal de apoyo judicial, incluidos asociados, asistentes personales, secretarios y asesores de investigación jurídica, en Nueva Zelanda)</t>
  </si>
  <si>
    <t>Judiciary of New Zealand (Poder Judicial de Nueva Zelanda)</t>
  </si>
  <si>
    <t>The document does not state that the guidelines are mandatory. They are presented as advisory to assist judicial personnel in using generative AI responsibly, emphasizing the need to protect the integrity of judicial processes (El documento no establece que los lineamientos sean obligatorios. Se presentan como orientativas para ayudar al personal judicial a utilizar la IA generativa de forma responsable, haciendo hincapié en la necesidad de proteger la integridad de los procesos judiciales)</t>
  </si>
  <si>
    <t>"These guidelines for the use of generative artificial intelligence (GenAI) chatbots (such as ChatGPT, Bing Chat or Google Bard) have been developed to assist judges, judicial officers, tribunal members and judicial support staff [in New Zealand] who may wish to use such tools in the course of their work. Any use of GenAI chatbots or other generative AI tools by the judiciary and judicial staff must be consistent with the judiciary’s overarching obligation to protect the integrity of the administration of justice and court/tribunal processes. The key risks inherent in GenAI chatbots, and some suggestions for mitigating them are set out below." [Estos lineamientos para el uso de chatbots de inteligencia artificial generativa (GenAI) (como ChatGPT, Bing Chat o Google Bard) se han desarrollado para ayudar a los jueces, funcionarios judiciales, miembros de tribunales y personal de apoyo judicial -en Nueva Zelanda- que deseen utilizar dichas herramientas en el curso de su trabajo. Cualquier uso de chatbots GenAI u otras herramientas generativas de IA por parte de la judicatura y el personal judicial debe ser coherente con la obligación general de la judicatura de proteger la integridad de la administración de justicia y los procesos judiciales. A continuación se exponen los principales riesgos inherentes a los chatbots GenAI y algunas sugerencias para mitigarlos] (Courts of New Zealand, 7 December 2023, par.1)</t>
  </si>
  <si>
    <t>There are also guidelines for Lawyers, and Non-lawyers, including self-represented litigators, McKenzie friends and lay lawyers, in New Zealand. The ones documented here focus on public officials so we only focus on the version for Judges, judicial officers, tribunal members and judicial support staff (También existen lineamientos para Abogados y No abogados, incluidos los litigantes auto-representados, los amigos McKenzie y los abogados legos, en Nueva Zelanda. Aquí son documentados los que se centran en los funcionarios públicos, por lo que sólo nos enfocamos en la versión para Jueces, funcionarios judiciales, miembros de tribunales y personal de apoyo judicial)</t>
  </si>
  <si>
    <t>https://www.courtsofnz.govt.nz/going-to-court/practice-directions/practice-guidelines/all-benches/guidelines-for-use-of-generative-artificial-intelligence-in-courts-and-tribunals</t>
  </si>
  <si>
    <t>https://www.courtsofnz.govt.nz/assets/6-Going-to-Court/practice-directions/practice-guidelines/all-benches/20231207-GenAI-Guidelines-Judicial.pdf</t>
  </si>
  <si>
    <t>Norway (Noruega)</t>
  </si>
  <si>
    <t>Norwegian Digitalisation Agency (Dirección de Digitalización de Noruega)</t>
  </si>
  <si>
    <t>Åpen beta</t>
  </si>
  <si>
    <t>Veiledning for ansvarlig bruk og utvikling av kunstig intelligens</t>
  </si>
  <si>
    <t>Guía para el Uso y Desarrollo Responsable de la Inteligencia Artificial</t>
  </si>
  <si>
    <t>Guidance for the Responsible Use and Development of Artificial Intelligence</t>
  </si>
  <si>
    <t>Those who are going to develop and use artificial intelligence in the public sector must do so in accordance with Norwegian regulations (Quienes vayan a desarrollar y utilizar inteligencia artificial en el sector público a hacerlo de acuerdo con la normativa de Noruega)</t>
  </si>
  <si>
    <t xml:space="preserve">Norwegian Public Administration (Administración Pública Noruega) </t>
  </si>
  <si>
    <t>The guide is published as an open version, is non-binding and focuses on best practices (La guía está publicada como versión abierta, con carácter no vinculante y orientada a buenas prácticas)</t>
  </si>
  <si>
    <t>The guide offers practical recommendations for the responsible development and use of artificial intelligence systems in the public sector, with the possibility of application in the private sector. It is aligned with the current regulatory framework and anticipates future European regulation on AI. It addresses issues such as transparency, security, data protection, digital inclusion, risk and benefit assessment, and the use of generative AI. Its aim is to facilitate the ethical and legal implementation of automated technologies in the Norwegian public administration. [La guía ofrece recomendaciones prácticas para el desarrollo y uso responsable de sistemas de inteligencia artificial en el sector público, con posibilidad de aplicación en el sector privado. Está alineada con el marco normativo vigente y anticipa la futura regulación europea sobre IA. Aborda temas como transparencia, seguridad, protección de datos, inclusión digital, evaluación de riesgos y beneficios y uso de IA generativa. Su objetivo es facilitar la implementación ética y legal de tecnologías automatizadas en la administración pública noruega] (DigDir, 20 January 2025)</t>
  </si>
  <si>
    <t>https://www.digdir.no/kunstig-intelligens/veiledning-ansvarlig-bruk-og-utvikling-av-kunstig-intelligens/4601</t>
  </si>
  <si>
    <t>https://oecd.ai/en/dashboards/policy-initiatives/guidance-on-the-development-and-use-of-ai-in-the-public-sector-2911</t>
  </si>
  <si>
    <t>https://www.digdir.no/kunstig-intelligens/kunstig-intelligens/4132</t>
  </si>
  <si>
    <t>Perú</t>
  </si>
  <si>
    <t>City of Callao, Peru (Ciudad del Callao, Perú)</t>
  </si>
  <si>
    <t>High Court of Justice of Callao (Corte Superior de Justicia del Callao)</t>
  </si>
  <si>
    <t>22 prompts versión 1.0 para los distintos tipos de audiencias penales</t>
  </si>
  <si>
    <t>22 Prompts Versión 1.0 para los Distintos Tipos de Audiencias Penales</t>
  </si>
  <si>
    <t>22 Prompts Version 1.0 for the Different Types of Criminal Hearings</t>
  </si>
  <si>
    <t>Magistrates, judges, and judicial and administrative staff of the Criminal Division of the High Court of Justice of Callao (Magistrados, jueces y personal jurisdiccional y administrativo del Módulo Penal de la Corte Superior de Justicia del Callao)</t>
  </si>
  <si>
    <t>Judiciary of Callao (Poder Judicial del Callao)</t>
  </si>
  <si>
    <t>Administrative Resolution 01286/2025, High Court of Justice of Callao (Resolución Administrativa 01286/2025, Corte Superior de Justicia del Callao)</t>
  </si>
  <si>
    <t>A guide containing 22 prompts has been approved to standardise court records in criminal hearings. It aims to streamline proceedings, reduce errors and improve predictability, as part of the digital transformation of Peru's judiciary in the city of Callao [Se aprueba una guía de 22 prompts para estandarizar actas judiciales en audiencias penales. Busca agilizar la tramitación, reducir errores y fortalecer la predictibilidad, en el marco de la transformación digital del Poder Judicial del Perú en la ciudad del Callao] (Resolución Administrativa 01286 de la Corte Superior de Justicia del Callao, 2025, Article 2)</t>
  </si>
  <si>
    <t>https://www.gob.pe/institucion/csjcallao/normas-legales/7343888-1286-2025-p-csjcl-pj</t>
  </si>
  <si>
    <t>https://cdn.www.gob.pe/uploads/document/file/8911852/7343888-r-a-001286-2025-p-csjcl-pj.pdf?v=1761766574</t>
  </si>
  <si>
    <t>National Office of Electoral Processes of Peru (Oficina Nacional de Procesos Electorales de Perú)</t>
  </si>
  <si>
    <t>Versión 00</t>
  </si>
  <si>
    <t>Política sobre el Uso de la Inteligencia Artificial en la ONPE</t>
  </si>
  <si>
    <t>Policy on the Use of Artificial Intelligence at ONPE</t>
  </si>
  <si>
    <t>All management teams, offices, and decentralized bodies of the ONPE (Todas las gerencias, oficinas y órganos desconcentrados de la ONPE)</t>
  </si>
  <si>
    <t>The chief executive resolution approves the policy as a mandatory regulatory document for all ONPE departments (La resolución jefatural aprueba la política como documento normativo de cumplimiento obligatorio para todas las dependencias de la ONPE)</t>
  </si>
  <si>
    <t>Chief Resolution RJ-160/2025, National Office of Electoral Processes (Resolución Jefatural RJ-160/2025, Oficina Nacional de Procesos Electorales)</t>
  </si>
  <si>
    <t>The Policy on the Use of Artificial Intelligence in the ONPE has been approved, establishing guiding principles such as transparency, equity, inclusion, data governance, bias mitigation, and institutional accountability. The policy is mandatory for all ONPE departments in Peru and seeks to ensure the ethical, responsible, transparent, and reliable use of AI in its institutional processes. It is aligned with Law No. 31814 and promotes staff training, data protection, traceability of automated decisions, and interoperability with national and international standards. [Se aprueba la Política sobre el Uso de la Inteligencia Artificial en la ONPE, estableciendo principios rectores como transparencia, equidad, inclusión, gobernanza de datos, mitigación de sesgos y responsabilidad institucional. La política es de cumplimiento obligatorio para todas las dependencias de la ONPE de Perú y busca asegurar el uso ético, responsable, transparente y confiable de la IA en sus procesos institucionales. Se alinea con la Ley N.º 31814 y promueve la capacitación del personal, la protección de datos, la trazabilidad de decisiones automatizadas y la interoperabilidad con estándares nacionales e internacionales] (Resolución Jefatural de la Oficina Nacional de Procesos Electorales 160, 2025, Appendix)</t>
  </si>
  <si>
    <t>https://www.gob.pe/institucion/onpe/normas-legales/7279164-rj-160-2025-jn</t>
  </si>
  <si>
    <t>https://cdn.www.gob.pe/uploads/document/file/8813514/7279164-rj-160-2025-jn.pdf?v=1760147794</t>
  </si>
  <si>
    <t>National Institute for the Defence of Competition and the Protection of Intellectual Property -INDECOPI- of Peru (Instituto Nacional de Defensa de la Competencia y de la Protección de la Propiedad Intelectual -INDECOPI- de Perú)</t>
  </si>
  <si>
    <t>000001-2025-GEG/INDECOPI</t>
  </si>
  <si>
    <t>Lineamientos para el uso ético de la inteligencia artificial en el instituto nacional de defensa de la competencia y de la protección de la propiedad intelectual - INDECOPI</t>
  </si>
  <si>
    <t>Lineamientos para el Uso Ético de la Inteligencia Artificial en el Instituto Nacional de Defensa de la Competencia y de la Protección de la Propiedad Intelectual - INDECOPI</t>
  </si>
  <si>
    <t>Guidelines for the Ethical Use of Artificial Intelligence at the National Institute for the Defence of Competition and the Protection of Intellectual Property - INDECOPI</t>
  </si>
  <si>
    <t>All officials and public servants of INDECOPI and suppliers authorised by Indecopi, in all organisational units that use or develop AI-based systems in the exercise of their functions (Todo funcionario y servidor público del INDECOPI y proveedores autorizados por el Indecopi, en todas las unidades de organización que usen o desarrollen sistemas basados en IA en el ejercicio de sus funciones)</t>
  </si>
  <si>
    <t>National Institute for the Defence of Competition and the Protection of Intellectual Property of Peru (Instituto Nacional de Defensa de la Competencia y de la Protección de la Propiedad Intelectual de Perú)</t>
  </si>
  <si>
    <t>Resolution 000062/2025, INDECOPI (Resolución 000062/2025, INDECOPI)</t>
  </si>
  <si>
    <t>"Los presentes lineamientos tienen por objeto establecer los principios y directrices para el uso ético de la inteligencia artificial (en adelante IA) en el Indecopi, con la finalidad de garantizar el uso responsable de los sistemas basados en IA, así como promover su transparencia, salvaguardando la información y privacidad que se utilice en sus funciones. (...) Los presentes Lineamientos son aplicables a todo servidor civil del Indecopi (funcionarios y servidores públicos) y proveedores autorizados por el Indecopi, en todas las unidades de organización que usen o desarrollen sistemas basados en IA en el ejercicio de sus funciones." [The purpose of these guidelines is to establish the principles and guidelines for the ethical use of artificial intelligence (hereinafter AI) at INDECOPI, with the aim of guaranteeing the responsible use of AI-based systems, as well as promoting their transparency, safeguarding the information and privacy used in their functions. (...) These guidelines are applicable to all Indecopi civil servants (civil servants and public servants) and suppliers authorised by INDECOPI, in all organisational units that use or develop AI-based systems in the exercise of their functions] (INDECOPI, 2025, p.1)</t>
  </si>
  <si>
    <t>https://www.gob.pe/institucion/indecopi/normas-legales/6822195-000062-2025-geg-indecopi</t>
  </si>
  <si>
    <t>https://cdn.www.gob.pe/uploads/document/file/8147547/6822195-lineamiento-000001-2025-geg62778.pdf?v=1748635769</t>
  </si>
  <si>
    <t>Saudi Arabia (Arabia Saudita)</t>
  </si>
  <si>
    <t>Saudi Data &amp; AI Authority (Autoridad Saudí de Datos e Inteligencia Artificial)</t>
  </si>
  <si>
    <t>Generative Artificial Intelligence for Government Guidelines</t>
  </si>
  <si>
    <t>Directrices sobre Inteligencia Artificial Generativa para el Gobierno</t>
  </si>
  <si>
    <t>Employees of government entities, including government data users, data managers, developers, evaluators, and contractors in the Kingdom of Saudi Arabia (Empleados de entidades gubernamentales, incluidos usuarios de datos gubernamentales, responsables de gestión de datos, desarrolladores, evaluadores y contratistas del Reino de Arabia Saudita)</t>
  </si>
  <si>
    <t>Government entities of the Kingdom of Saudi Arabia (Entidades gubernamentales del Reino de Arabia Saudita)</t>
  </si>
  <si>
    <t>Government entities are required to adhere to the AI Ethics Principles when engaging with generative artificial intelligence tools across all stages of the tools’ life cycle (Las entidades gubernamentales deben cumplir los Principios Éticos de la IA cuando utilicen herramientas de inteligencia artificial generativa en todas las etapas del ciclo de vida de dichas herramientas)</t>
  </si>
  <si>
    <t>The document establishes guidelines for the responsible use of generative AI in Saudi Arabian government entities. It includes ethical principles, recommended practices, roles and responsibilities, risk management, data protection, and security. Its objective is to ensure transparency, fairness, and regulatory compliance in the use of GenAI tools in government processes. [El documento establece directrices para el uso responsable de IA generativa en entidades gubernamentales de Arabia Saudita. Incluye principios éticos, prácticas recomendadas, roles y responsabilidades, gestión de riesgos, protección de datos y seguridad. Su objetivo es garantizar transparencia, equidad y cumplimiento normativo en el uso de herramientas IAGen en procesos gubernamentales] (SDAIA, 2025)</t>
  </si>
  <si>
    <t>https://sdaia.gov.sa/en/SDAIA/about/Files/GenAIGuidelinesForGovernmentENCompressed.pdf</t>
  </si>
  <si>
    <t>https://sdaia.gov.sa/en/SDAIA/about/Pages/RegulationsAndPolicies.aspx</t>
  </si>
  <si>
    <t>Eastern Europe (Europa Oriental)</t>
  </si>
  <si>
    <t>Serbia</t>
  </si>
  <si>
    <t>Government of the Republic of Serbia (Gobierno de la República de Serbia)</t>
  </si>
  <si>
    <t>ЕТИЧКЕ СМЕРНИЦЕ. ЗА РАЗВОЈ, ПРИМЕНУ И УПОТРЕБУ ПОУЗДАНЕ И ОДГОВОРНЕ ВЕШТАЧКЕ ИНТЕЛИГЕНЦИЈЕ</t>
  </si>
  <si>
    <t>Directrices Éticas para el Desarrollo, Implementación y Uso de Inteligencia Artificial Robusta y Responsable</t>
  </si>
  <si>
    <t>Ethical Guidelines for Development, Implementation and Use of Robust and Accountable Artificial Intelligence</t>
  </si>
  <si>
    <t>Developers, implementers, and users of artificial intelligence systems, including those who use them in their work, those who are directly or indirectly affected by them, and the general public. State, provincial, and local authorities, public companies, special regulatory bodies, as well as legal entities and individuals performing public functions in the Government of Serbia (Desarrolladores, implementadores y usuarios de sistemas de inteligencia artificial, incluyendo quienes los utilizan en su trabajo, quienes se ven afectados directa o indirectamente por ellos, y el público en general. Autoridades estatales, provinciales, locales, empresas públicas, organismos reguladores especiales, así como personas jurídicas y físicas que desempeñen funciones públicas en el Gobierno de Serbia)</t>
  </si>
  <si>
    <t>Cross-cutting scope in Serbia (Alcance Transversal en Serbia)</t>
  </si>
  <si>
    <t>The document was adopted by Conclusion of the Serbian Government as a recommendation, without being binding (El documento fue adoptado por Conclusión del Gobierno de Serbia como una recomendación, sin carácter obligatorio)</t>
  </si>
  <si>
    <t>Conclusion on Ethical Guidelines for Development, Application, and Use of Reliable and Responsible Artificial Intelligence/2023, Government of the Republic of Serbia (Conclusión sobre las directrices éticas para el desarrollo, la aplicación y el uso de una inteligencia artificial confiable y responsable/2023, Gobierno de la República de Serbia)</t>
  </si>
  <si>
    <t>The document establishes ethical principles and technical and non-technical requirements for the development, implementation and use of robust and responsible artificial intelligence systems in Serbia. It is aimed at public authorities, companies, organisations and individuals that develop or use AI systems. It includes a self-assessment questionnaire, recommendations on transparency, data protection, non-discrimination, social and environmental impact, and accountability mechanisms. [El documento establece principios éticos y requisitos técnicos y no técnicos para el desarrollo, implementación y uso de sistemas de inteligencia artificial robustos y responsables en Serbia. Está dirigido a autoridades públicas, empresas, organizaciones y personas que desarrollan o utilizan sistemas de IA. Incluye un cuestionario de autoevaluación, recomendaciones sobre transparencia, protección de datos, no discriminación, impacto social y ambiental, y mecanismos de rendición de cuentas] (Government of the Republic of Serbia, 2023)</t>
  </si>
  <si>
    <t>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t>
  </si>
  <si>
    <t>https://oecd.ai/en/dashboards/policy-initiatives/ethical-guidelines-for-development-implementation-and-use-of-robust-and-accountable-ai-7083</t>
  </si>
  <si>
    <t>https://www.ai.gov.rs/extfile/en/471/Ethical%20guidelines%20for%20development%20implementation%20and%20use%20of%20robust%20and%20accountable%20AI.pdf</t>
  </si>
  <si>
    <t>https://www.ai.gov.rs/vest/sr/518/usvojene-eticke-smernice-za-bezbednu-i-pouzdanu-upotrebu-vi.php</t>
  </si>
  <si>
    <t>Spain (España)</t>
  </si>
  <si>
    <t>Spanish Data Protection Agency (Agencia Española de Protección de Datos)</t>
  </si>
  <si>
    <t>VERSIÓN: 27 DE NOVIEMBRE DE 2025</t>
  </si>
  <si>
    <t>Política General para el Uso de IA Generativa en Procesos Administrativos de la AEPD</t>
  </si>
  <si>
    <t>General Policy for the Use of Generative AI in Administrative Processes of the AEPD</t>
  </si>
  <si>
    <t>Internal staff of the AEPD, including functional managers, technical staff, security staff, Data Protection Officer, and authorized users (Personal interno de la AEPD, incluyendo responsables funcionales, técnicos, de seguridad, Delegado de Protección de Datos y usuarios autorizados)</t>
  </si>
  <si>
    <t>This policy is approved in exercise of the powers of self-organization and within the framework of the independence of the AEPD. It applies exclusively to the AEPD (Esta política se aprueba en ejercicio de las facultades de autoorganización y en el marco de la independencia de la AEPD. Es aplicable exclusivamente a la AEPD)</t>
  </si>
  <si>
    <t>This internal policy regulates the responsible use of generative AI in the AEPD's administrative processes. It defines objectives, use cases, risk analysis, governance, transparency policies, explainability, data protection, cybersecurity, and procedures for design, deployment, and supervision. It seeks to ensure efficiency, security, and respect for fundamental rights. [Esta Política interna regula el uso responsable de IA generativa en procesos administrativos de la AEPD. Define objetivos, casos de uso, análisis de riesgos, gobernanza, políticas de transparencia, explicabilidad, protección de datos, ciberseguridad y procedimientos para diseño, despliegue y supervisión. Busca garantizar eficiencia, seguridad y respeto a los derechos fundamentales] (AEPD, 2025)</t>
  </si>
  <si>
    <t>https://www.aepd.es/documento/politica-iag-aepd.pdf</t>
  </si>
  <si>
    <t>Sweden (Suecia)</t>
  </si>
  <si>
    <t>Swedish Agency for Digital Governance and Swedish Authority for Privacy Protection (Agencia de Gobierno Digital de Suecia y la Autoridad de Protección de la Privacidad de Suecia)</t>
  </si>
  <si>
    <t>3 Updates (3 Actualizaciones)</t>
  </si>
  <si>
    <t>Riktlinjer för generativ AI inom offentlig förvaltning</t>
  </si>
  <si>
    <t>Directrices para la Inteligencia Artificial Generativa en la Administración Pública</t>
  </si>
  <si>
    <t>Guidelines for Generative AI in Public Administration</t>
  </si>
  <si>
    <t>All officials at Sweden's Digital Government Agency -Digg- who use or develop artificial intelligence systems to carry out their work and activities within the agency. It also serves other Swedish public entities that are considering the use of generative AI (Todos los funcionarios de la Agencia de Gobierno Digital de Suecia -Digg- que utilizan o desarrollan sistemas de inteligencia artificial para llevar a cabo su trabajo y actividades dentro de la agencia. Además, sirve para otras entidades públicas suecas que estén considerando el uso de IA generativa)</t>
  </si>
  <si>
    <t>Swedish Public Administration (Administración Pública Sueca)</t>
  </si>
  <si>
    <t>The document sets out recommendations and guidelines for the responsible use of generative AI in the public sector, but does not indicate legal obligation; rather, it is intended as a guide (El documento establece recomendaciones y directrices para el uso responsable de la IA generativa en el sector público, pero no indica obligatoriedad legal sino que se trata de una guía orientativa)</t>
  </si>
  <si>
    <t>These guidelines have been developed to guide Swedish public entities in the responsible, legal, ethical, and safe use of generative AI. They recommend developing internal policies tailored to each entity, addressing ethical principles, security, transparency, data protection (GDPR), human oversight in automated decisions, and compliance with European regulations on AI [Son directrices elaboradas para orientar a las entidades públicas suecas en el uso responsable, legal, ético y seguro de la IA generativa. Recomiendan desarrollar políticas internas adaptadas a cada entidad, abordando principios éticos, seguridad, transparencia, protección de datos (GDPR), supervisión humana en decisiones automatizadas y cumplimiento de la regulación europea sobre IA] (DIGG, 13 October 2025)</t>
  </si>
  <si>
    <t>There is a first date of 18-2-2025, a second of 23-9-2025 and a final one of 13-10-2025. It is assumed to be the third version (Hay una primera fecha de 18-2-2025, una segunda de 23-9-2025 y una última de 13-10-2025. Se asume que es la tercera versión)</t>
  </si>
  <si>
    <t>https://www.digg.se/ai-for-offentlig-forvaltning/riktlinjer-for-generativ-ai</t>
  </si>
  <si>
    <t>https://oecd.ai/en/dashboards/policy-initiatives/guidelines-for-the-use-of-generative-ai-in-the-public-administration-6317</t>
  </si>
  <si>
    <t>South-eastern Asia (Sudeste Asiático)</t>
  </si>
  <si>
    <t>Thailand (Tailandia)</t>
  </si>
  <si>
    <t>Ministry of Digital Economy and Society of Thailand (Ministerio de Economía Digital y Sociedad de Tailandia)</t>
  </si>
  <si>
    <t>แนวทางจริยธรรมปัญญาประดิษฐ์ประเทศไทยดิจิทัล</t>
  </si>
  <si>
    <t>Guía de Ética de la Inteligencia Artificial de Tailandia Digital</t>
  </si>
  <si>
    <t>Digital Thailand – AI Ethics Guideline</t>
  </si>
  <si>
    <t>Researchers, designers, developers, and AI service providers in government agencies and regulatory bodies for artificial intelligence, both at the national and organizational levels in Thailand (Investigadores, diseñadores, desarrolladores y proveedores de servicios de IA en organismos gubernamentales y organismos reguladores de la inteligencia artificial, tanto a nivel nacional como organizativo en Tailandia)</t>
  </si>
  <si>
    <t>Cross-cutting scope in Thai (Alcance Transversal en Tailandia)</t>
  </si>
  <si>
    <t>The document is presented as an ethical guide to orient the development and use of AI, without establishing mandatory requirements or being codified in a binding legal norm (El documento se presenta como una guía ética para orientar el desarrollo y uso de la IA, sin establecer carácter obligatorio ni estar codificado en una norma jurídica vinculante)</t>
  </si>
  <si>
    <t>The document establishes ethical principles and guidelines for the development, use, and regulation of artificial intelligence in Thailand. It is aimed at researchers, designers, developers, AI service providers, and government agencies. Its goal is to ensure that AI is reliable, safe, transparent, inclusive, and respectful of human rights, the law, and ethics. [El documento establece principios y directrices éticas para el desarrollo, uso y regulación de la inteligencia artificial en Tailandia. Está dirigido a investigadores, diseñadores, desarrolladores, proveedores de servicios de IA y agencias gubernamentales. Su objetivo es asegurar que la IA sea confiable, segura, transparente, inclusiva y respetuosa de los derechos humanos, la ley y la ética] (Ministry of Digital Economy and Society, 2021)</t>
  </si>
  <si>
    <t>https://www.etda.or.th/getattachment/9d370f25-f37a-4b7c-b661-48d2d730651d/Digital-Thailand-AI-Ethics-Principle-and-Guideline.pdf.aspx?lang=th-TH</t>
  </si>
  <si>
    <t>https://oecd.ai/en/dashboards/policy-initiatives/ethics-guidelines-for-ai-4742</t>
  </si>
  <si>
    <t>https://data.opendevelopmentmekong.net/library_record/digital-thailand-ai-ethics-guideline</t>
  </si>
  <si>
    <t>United Kingdom (Reino Unido)</t>
  </si>
  <si>
    <t>Department for Science, Innovation and Technology of UK (Departamento de Ciencia, Innovación y Tecnología del Reino Unido)</t>
  </si>
  <si>
    <t>Guidance AI Playbook for the UK Government</t>
  </si>
  <si>
    <t>Guía de la IA para el Gobierno británico</t>
  </si>
  <si>
    <t>Officials of British central government, public agencies and administrative bodies (Funcionarios del gobierno central británico, organismos públicos y cuerpos administrativos británicos)</t>
  </si>
  <si>
    <t>Central Government of the UK (Gobierno central del Reino Unido)</t>
  </si>
  <si>
    <t>The document provides advisory guidance, described as a dynamic resource that builds on the Generative AI Framework for HMG (El documento proporciona orientación consultiva, descrita como un recurso dinámico que se basa en el Marco Generativo de IA para la HMG)</t>
  </si>
  <si>
    <t>04.8 R&amp;D economic affairs (I+D asuntos económicos)</t>
  </si>
  <si>
    <t>It is a practical guide developed to guide the safe, responsible and effective use of artificial intelligence in the UK public sector. Based on ten guiding principles, it provides guidance on ethics, security, procurement, implementation, governance, training and public participation. [Es una guía práctica elaborada para orientar el uso seguro, responsable y eficaz de la inteligencia artificial en el sector público británico. Basado en diez principios rectores, proporciona orientaciones sobre ética, seguridad, adquisición, implementación, gobernanza, formación y participación pública] (Government Digital Service, 2025)</t>
  </si>
  <si>
    <t>An earlier edition was mentioned but could not be identified. We have given the date of initial publication as the last date of publication of the available instrument (Se mencionó una edición anterior, pero no fue posible identificarla. Hemos puesto la fecha de publicación inicial como la última fecha de publicación del instrumento disponible)</t>
  </si>
  <si>
    <t>https://www.gov.uk/government/publications/ai-playbook-for-the-uk-government</t>
  </si>
  <si>
    <t>https://assets.publishing.service.gov.uk/media/67aca2f7e400ae62338324bd/AI_Playbook_for_the_UK_Government__12_02_.pdf</t>
  </si>
  <si>
    <t>Department for Science, Innovation and Technology of the United Kingdom Government (Departamento de Ciencia, Innovación y Tecnología del Gobierno de Reino Unido)</t>
  </si>
  <si>
    <t>Implementing the UK’s AI regulatory principles: initial guidance for regulators</t>
  </si>
  <si>
    <t>Implementación de los Principios Regulatorios de IA del Reino Unido: Guía Inicial para Reguladores</t>
  </si>
  <si>
    <t>Implementing the UK’s AI Regulatory Principles: Initial Guidance for Regulators</t>
  </si>
  <si>
    <t>Regulators in the UK whose remits are most immediately impacted by the use of AI, and who may just be beginning to consider the impacts of AI. It is also intended to be relevant to any regulator whose remit could be impacted by AI in the future (Reguladores del Reino Unido cuyas competencias se ven más directamente afectadas por el uso de la IA y que quizá estén empezando a considerar sus efectos. También pretende ser relevante para cualquier regulador cuyas competencias puedan verse afectadas por la IA en el futuro)</t>
  </si>
  <si>
    <t>HM Government (Gobierno de Su Majestad)</t>
  </si>
  <si>
    <t>The guidance establishes that the principles are voluntary and that their implementation is at the discretion of each regulator (La guía establece que los principios son voluntarios y que su implementación queda a discreción de cada regulador)</t>
  </si>
  <si>
    <t>01.5 R&amp;D general public services (I+D servicios generales públicos)</t>
  </si>
  <si>
    <t>"This guidance sets out the considerations that regulators may wish to have when developing tools and guidance to implement the UK's approach to AI regulation. It builds on our White Paper commitment to produce guidance for regulators to support the implementation of the UK's five pro-innovation regulatory principles. It is not intended to be a prescriptive guide on implementation as the principles are voluntary and how they are considered is ultimately at regulators' discretion. Elements of this guidance may not be applicable to regulators who adopt a ‘technology agnostic’ approach to regulation as long as these regulators are satisfied that their regulatory framework adequately covers issues relating to AI adoption". [Esta guía establece las consideraciones que los reguladores deberían tener en cuenta al desarrollar herramientas y directrices para implementar el enfoque del Reino Unido en materia de regulación de la IA. Se basa en nuestro compromiso, asumido en el Libro Blanco, de elaborar directrices para los reguladores que apoyen la implementación de los cinco principios regulatorios pro-innovación del Reino Unido. No pretende ser una guía prescriptiva sobre la implementación, ya que los principios son voluntarios y su consideración queda, en última instancia, a discreción de los reguladores. Algunos elementos de esta guía podrían no ser aplicables a los reguladores que adoptan un enfoque de regulación "tecnológicamente agnóstico", siempre que estos reguladores estén convencidos de que su marco regulatorio abarca adecuadamente las cuestiones relacionadas con la adopción de la IA] (Department for Science, Innovation and Technology of the United Kingdom Government, 2024, p.4)</t>
  </si>
  <si>
    <t>https://www.gov.uk/government/publications/implementing-the-uks-ai-regulatory-principles-initial-guidance-for-regulators</t>
  </si>
  <si>
    <t>https://assets.publishing.service.gov.uk/media/65c0b6bd63a23d0013c821a0/implementing_the_uk_ai_regulatory_principles_guidance_for_regulators.pdf</t>
  </si>
  <si>
    <t>https://www.gov.uk/government/publications/implementing-the-uks-ai-regulatory-principles-initial-guidance-for-regulators/implementing-the-uks-ai-regulatory-principles-initial-guidance-for-regulators</t>
  </si>
  <si>
    <t>Central Digital and Data Office of the Government of United Kingdom (Oficina Central Digital y de Datos del Gobierno del Reino Unido)</t>
  </si>
  <si>
    <t>V1.0</t>
  </si>
  <si>
    <t>Generative AI framework for HM Government</t>
  </si>
  <si>
    <t>Marco de IA Generativa para el Gobierno de Su Majestad</t>
  </si>
  <si>
    <t>Generative AI Framework for HM Government</t>
  </si>
  <si>
    <t>UK public officials involved in the design, development, procurement, implementation, and oversight of generative AI solutions (Funcionarios públicos del Reino Unido involucrados en el diseño, desarrollo, adquisición, implementación y supervisión de soluciones de IA generativa)</t>
  </si>
  <si>
    <t>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t>
  </si>
  <si>
    <t>The document establishes an ethical, technical and operational framework for the use of generative AI in the UK government. It defines 10 key principles for its safe, responsible and effective use, including transparency, human oversight, security, governance, responsible procurement, bias mitigation, data protection and sustainability. It includes practical recommendations, risk scenarios, guidelines for the procurement and development of solutions, and training resources for civil servants. It is aimed at technical, legal, ethical and governance teams in the public sector. [El documento establece un marco ético, técnico y operativo para el uso de IA generativa en el gobierno del Reino Unido. Define 10 principios clave para su uso seguro, responsable y eficaz, incluyendo transparencia, control humano, seguridad, gobernanza, adquisición responsable, mitigación de sesgos, protección de datos y sostenibilidad. Incluye recomendaciones prácticas, escenarios de riesgo, guías para la adquisición y desarrollo de soluciones, y recursos de formación para funcionarios públicos. Está dirigido a equipos técnicos, jurídicos, éticos y de gobernanza en el sector público] (Central Digital &amp; Data Office, 18 January 2024)</t>
  </si>
  <si>
    <t>This publication was withdrawn on 10 February 2025
This guidance document has been superseded by the new AI Playbook for the UK Government (Esta publicación fue retirada el 10 de febrero de 2025.
Este documento orientativo ha sido sustituido por el nuevo Manual de IA para el Gobierno del Reino Unido)</t>
  </si>
  <si>
    <t>https://www.gov.uk/government/publications/generative-ai-framework-for-hmg</t>
  </si>
  <si>
    <t>https://assets.publishing.service.gov.uk/media/65c3b5d628a4a00012d2ba5c/6.8558_CO_Generative_AI_Framework_Report_v7_WEB.pdf</t>
  </si>
  <si>
    <t>https://www.gov.uk/government/publications/generative-ai-framework-for-hmg/generative-ai-framework-for-hmg-html</t>
  </si>
  <si>
    <t>Courts and Tribunals Judiciary of the UK (Juzgados y Tribunales del Reino Unido)</t>
  </si>
  <si>
    <t>Artificial Intelligence (AI) Guidance for Judicial Office Holders</t>
  </si>
  <si>
    <t>Orientación sobre Inteligencia Artificial -IA- para Titulares de Cargos Judiciales</t>
  </si>
  <si>
    <t>Artificial Intelligence -AI- Guidance for Judicial Office Holders</t>
  </si>
  <si>
    <t>All holders of judicial office in the UK for whom the Chief Justice and the Senior President of the Court, their clerks, judicial assistants, legal advisers/officers and other support staff are responsible (Todos los titulares de cargos judiciales en el Reino Unido de los que son responsables el Presidente del Tribunal Supremo y el Presidente Senior del Tribunal, sus secretarios, asistentes judiciales, asesores jurídicos/oficiales y demás personal de apoyo)</t>
  </si>
  <si>
    <t>Judiciary of the UK (Poder Judicial del Reino Unido)</t>
  </si>
  <si>
    <t>The guidance is not explicitly stated as mandatory but is intended to assist judicial office holders in the responsible use of AI, emphasizing the judiciary’s obligation to protect the integrity of the administration of justice. It provides recommendations and best practices rather than enforceable requirements (Las orientaciones no se declaran explícitamente obligatorias, sino que pretenden ayudar a los titulares de cargos judiciales en el uso responsable de la IA, haciendo hincapié en la obligación del poder judicial de proteger la integridad de la administración de justicia. Proporciona recomendaciones y buenas prácticas más que requisitos de obligado cumplimiento)</t>
  </si>
  <si>
    <t xml:space="preserve">This guide emphasizes practical advice for judges and court officials on using generative AI tools like Copilot Chat, warning about risks such as inaccuracy, bias, legal errors, and confidentiality issues. It stresses the importance of verifying all AI-generated information, avoiding its use for legal research, and protecting judicial privacy. Judges must inform litigants they are accountable for AI-generated evidence. The guidance also highlights Microsoft’s private AI tool, ensuring data privacy for eJudiciary users, and applies to all judicial staff under the Lady Chief Justice and Senior President of Tribunal, maintaining the integrity of justice. [Esta guía hace hincapié en los consejos prácticos para jueces y funcionarios judiciales sobre el uso de herramientas de IA generativa como Copilot Chat, advirtiendo de riesgos como la inexactitud, la parcialidad, los errores jurídicos y los problemas de confidencialidad. Destaca la importancia de verificar toda la información generada por la IA, evitar su uso para la investigación jurídica y proteger la privacidad judicial. Los jueces deben informar a los litigantes de que son responsables de las pruebas generadas por la IA. Las orientaciones también destacan la herramienta privada de IA de Microsoft, que garantiza la privacidad de los datos de los usuarios de eJudiciary, y se aplican a todo el personal judicial dependiente de la Presidenta del Tribunal Supremo y del Presidente Superior del Tribunal, manteniendo la integridad de la justicia] (Courts and Tribunals Judiciary, 2025, p.3) </t>
  </si>
  <si>
    <t>Although the responsible use of any AI tool is mentioned, the content of the guide focuses primarily on generative AI. The Guidelines of October 30, 2025 replace the document of April 15, 2025, which in turn had replaced the one published on December 12, 2023. It is assumed to be the third version (Aunque se menciona el uso responsable de cualquier herramienta de IA, el contenido de la guía se centra principalmente en la IA generativa. Las Orientaciones del 30 de octubre de 2025 sustituyen al documento del 15 de abril de 2025 que a su vez había sustituido al publicado el 12 de diciembre de 2023. Se asume que es la tercera versión)</t>
  </si>
  <si>
    <t>https://www.judiciary.uk/guidance-and-resources/artificial-intelligence-ai-judicial-guidance-october-2025/</t>
  </si>
  <si>
    <t>https://www.judiciary.uk/wp-content/uploads/2025/10/Artificial-Intelligence-AI-Guidance-for-Judicial-Office-Holders-2.pdf</t>
  </si>
  <si>
    <t>https://www.judiciary.uk/wp-content/uploads/2023/12/AI-Judicial-Guidance.pdf</t>
  </si>
  <si>
    <t>Guidance to civil servants on use of generative AI</t>
  </si>
  <si>
    <t>Guía para Funcionarios Públicos sobre el Uso de IA Generativa</t>
  </si>
  <si>
    <t>Guidance to Civil Servants on Use of Generative AI</t>
  </si>
  <si>
    <t>Civil servants in the United Kingdom (Funcionarios públicos del Reino Unido)</t>
  </si>
  <si>
    <t>"This guidance covers general principles for civil servants [in the UK], how these apply to use of LLMs, the practicalities of using LLMs, and the government’s wider approach to generative AI. As with all digital systems, users are responsible for their own actions when using such tools and are reminded of their obligations under GDPR. Examples of how to use and how not to use generative AI in your role are included below." [Esta guía abarca los principios generales para los funcionarios públicos -en el Reino Unido-, cómo se aplican al uso de los LLM, los aspectos prácticos del uso de los LLM y el enfoque más amplio del gobierno respecto a la IA generativa. Al igual que con todos los sistemas digitales, los usuarios son responsables de sus propias acciones cuando utilizan estas herramientas y se les recuerda sus obligaciones en virtud del RGPD. A continuación se incluyen ejemplos de cómo utilizar y cómo no utilizar la IA generativa en su función] (Central Digital &amp; Data Office, 29 January 2024, Par.12)</t>
  </si>
  <si>
    <t>This guide has been replaced by the Generative AI Framework for HMG. At the time, it had three updates on 29 January 2024, 9 September 2023 and 29 June 2023, First published. It is assumed to be the third version (Esta guía ha sido sustituida por el Marco de IA generativa para HMG. En ese momento, contaba con tres actualizaciones: el 29 de enero de 2024, el 9 de septiembre de 2023 y el 29 de junio de 2023, fecha de su primera publicación. Se asume que es la tercera versión)</t>
  </si>
  <si>
    <t>https://www.gov.uk/government/publications/guidance-to-civil-servants-on-use-of-generative-ai</t>
  </si>
  <si>
    <t>https://www.gov.uk/government/publications/guidance-to-civil-servants-on-use-of-generative-ai/guidance-to-civil-servants-on-use-of-generative-ai</t>
  </si>
  <si>
    <t>Government Digital Service of the UK (Servicio Digital del Gobierno del Reino Unido)</t>
  </si>
  <si>
    <t>7 Updates (7 Actualizaciones)</t>
  </si>
  <si>
    <t>Algorithmic Transparency Recording Standard (ATRS)</t>
  </si>
  <si>
    <t>Estándar de Registro de Transparencia Algorítmica</t>
  </si>
  <si>
    <t>Algorithmic Transparency Recording Standard -ATRS-</t>
  </si>
  <si>
    <t>Officials from ministerial and non-ministerial departments and public bodies of the UK central government who use algorithmic tools with public impact or direct interaction with the public (Funcionarios de departamentos ministeriales, no ministeriales y organismos públicos del gobierno central del Reino Unido que utilizan herramientas algorítmicas con impacto público o interacción directa con el público)</t>
  </si>
  <si>
    <t>Since February 2024, the ATRS has been mandatory for all central government departments as part of the official response to the UK AI White Paper (Desde febrero de 2024, el ATRS es obligatorio para todos los departamentos del gobierno central, como parte de la respuesta oficial al Libro Blanco de IA del Reino Unido)</t>
  </si>
  <si>
    <t>AI Regulation White Paper: Consultation Response/2024, Secretary of State for Science, Innovation and Technology (Libro Blanco sobre la regulación de la IA: Respuesta a la consulta/2024, Secretario de Estado de Ciencia, Innovación y Tecnología)</t>
  </si>
  <si>
    <t>The Algorithmic Transparency Recording Standard (ATRS) is a UK government policy that provides a mandatory framework for central government organisations to disclose how algorithmic tools are used. It sets out which organisations and algorithmic tools are in scope of the mandatory requirement to publish ATRS records and details steps to protect sensitive information. The ATRS template, available in spreadsheet format, is divided into 2 tiers: Tier 1 offers a plain-language summary for the general public, while Tier 2 provides detailed information for expert audiences. The guidance helps organisations through the process of completing and publishing the ATRS record. [La Norma de Transparencia Algorítmica (ATRS) es una política del gobierno del Reino Unido que establece un marco obligatorio para que las organizaciones del gobierno central divulguen cómo se utilizan las herramientas algorítmicas. En ella se establece qué organizaciones y herramientas algorítmicas están sujetas al requisito obligatorio de publicar registros ATRS y se detallan los pasos para proteger la información confidencial. La plantilla del ATRS, disponible en formato de hoja de cálculo, se divide en dos niveles: el nivel 1 ofrece un resumen en lenguaje sencillo para el público en general, mientras que el nivel 2 proporciona información detallada para el público experto. La guía ayuda a las organizaciones a completar y publicar el registro ATRS] (Government Digital Service, 17 December 2024, 8 May 2025a and 8 May 2025b)</t>
  </si>
  <si>
    <t>The Algorithmic Transparency Recording Standard template was first published on 29 November 2021 and updated on 6 December 2021, 18 April 2024, and 8 May 2025. The Algorithmic Transparency Recording Standard Hub was published on 5 January 2023 and updated on 7 March 2024, 17 December 2024 and 8 May 2025. It is assumed to be the seventh version of the instrument (La plantilla del Estándar de Registro de Transparencia Algorítmica se publicó por primera vez el 29 de noviembre de 2021 y se actualizó el 6 de diciembre de 2021, el 18 de abril de 2024 y el 8 de mayo de 2025. El Centro de Estándares de Transparencia Algorítmica se publicó el 5 de enero de 2023 y se actualizó el 7 de marzo de 2024, el 17 de diciembre de 2024 y el 8 de mayo de 2025. Se asume que es la séptima versión del instrumento)</t>
  </si>
  <si>
    <t>https://www.gov.uk/government/collections/algorithmic-transparency-recording-standard-hub</t>
  </si>
  <si>
    <t>https://www.gov.uk/government/publications/algorithmic-transparency-recording-standard-mandatory-scope-and-exemptions-policy</t>
  </si>
  <si>
    <t>https://www.gov.uk/government/publications/algorithmic-transparency-template</t>
  </si>
  <si>
    <t>https://www.gov.uk/government/publications/guidance-for-organisations-using-the-algorithmic-transparency-recording-standard</t>
  </si>
  <si>
    <t>UK Department for Science, Innovation and Technology, UK Office for Artificial Intelligence, and UK Centre for Ethics and Innovation in Data (Departamento de Ciencia, Innovación y Tecnología del Reino Unido, Oficina de Inteligencia Artificial del Reino Unido y el Centro para la Ética y la Innovación en Datos del Reino Unido)</t>
  </si>
  <si>
    <t>A guide to using artificial intelligence in the public sector</t>
  </si>
  <si>
    <t>Guía para el Uso de la Inteligencia Artificial en el Sector Público</t>
  </si>
  <si>
    <t>A Guide to Using Artificial Intelligence in the Public Sector</t>
  </si>
  <si>
    <t>Public organisation leads who want to understand the best ways to use AI and delivery leads who want to evaluate if AI can meet user needs in the UK (Responsables de organizaciones públicas que desean comprender las mejores formas de utilizar la IA y responsables de entrega que desean evaluar si la IA puede satisfacer las necesidades de los usuarios en el Reino Unido)</t>
  </si>
  <si>
    <t>UK Public Sector (Sector Público del Reino Unido)</t>
  </si>
  <si>
    <t>The document is presented as a guideline for evaluating and applying AI in the public sector, without establishing any mandatory requirements (El documento se presenta como una guía orientativa para evaluar y aplicar IA en el sector público, sin establecer carácter obligatorio)</t>
  </si>
  <si>
    <t>This guide published by the UK government provides guidance to public sector leaders and decision-makers on how to assess, implement and use artificial intelligence ethically, safely and effectively. It covers definitions, benefits, limitations, legal considerations (such as GDPR), and provides links to additional resources. It is aimed at those who want to understand the potential of AI to improve public services and make informed decisions about its adoption. [Esta guía publicada por el gobierno del Reino Unido orienta a líderes y responsables del sector público sobre cómo evaluar, implementar y utilizar la inteligencia artificial de forma ética, segura y efectiva. Cubre definiciones, beneficios, limitaciones, consideraciones legales (como GDPR), y proporciona enlaces a recursos complementarios. Está dirigida a quienes desean entender el potencial de la IA para mejorar servicios públicos y tomar decisiones informadas sobre su adopción] (Government of the UK, 10 June 2019)</t>
  </si>
  <si>
    <t>First published. on 10 June 2019, updated on 18 June 2019, 26 June 2019, 5 August 2019, and last updated on 18 October 2019. It is assumed to be the fifth version (Publicado por primera vez el 10 de junio de 2019, actualizado el 18 de junio de 2019, el 26 de junio de 2019, el 5 de agosto de 2019 y actualizado por última vez el 18 de octubre de 2019. Se supone que es la quinta versión)</t>
  </si>
  <si>
    <t>https://www.gov.uk/government/collections/a-guide-to-using-artificial-intelligence-in-the-public-sector#full-publication-update-history</t>
  </si>
  <si>
    <t>https://www.gov.uk/government/publications/understanding-artificial-intelligence/a-guide-to-using-artificial-intelligence-in-the-public-sector</t>
  </si>
  <si>
    <t>United States (Estados Unidos)</t>
  </si>
  <si>
    <t>New York State (Estado de Nueva York)</t>
  </si>
  <si>
    <t>New York State Unified Court System (Sistema Judicial Unificado del Estado de Nueva York)</t>
  </si>
  <si>
    <t>Interim Policy on the Use of Artificial Intelligence</t>
  </si>
  <si>
    <t>Política Interina sobre el Uso de la Inteligencia Artificial</t>
  </si>
  <si>
    <t>All judges and nonjudicial employees of the New York State Unified Court System (Todos los jueces y empleados no judiciales del Sistema Judicial Unificado del Estado de Nueva York)</t>
  </si>
  <si>
    <t>The document establishes mandatory requirements for the use of AI by judges and non-judicial employees, including mandatory training and specific restrictions on AI services (El documento establece requisitos obligatorios para el uso de IA por parte de jueces y empleados no judiciales, incluyendo formación obligatoria y restricciones específicas de servicios de IA)</t>
  </si>
  <si>
    <t>The document establishes an interim policy for the responsible and ethical use of artificial intelligence, especially generative AI, in the New York State Unified Judicial System. It applies to all judges and non-judicial employees and regulates the use of AI tools on system devices and in related work. It includes guiding principles, restrictions on the use of public models, protection of confidential data, and mandatory training requirements. The use of AI for judicial decisions is prohibited, and human responsibility for the products generated is emphasized. It also includes an appendix with permitted AI services, their permissible uses, and prohibited services/providers of AI. [El documento establece una política interina para el uso responsable y ético de la inteligencia artificial, especialmente la IA generativa, en el Sistema Judicial Unificado del Estado de Nueva York. Aplica a todos los jueces y empleados no judiciales y regula el uso de herramientas de IA en dispositivos del sistema y en trabajos relacionados. Incluye principios rectores, restricciones sobre el uso de modelos públicos, protección de datos confidenciales, y requisitos de formación obligatoria. Se prohíbe el uso de IA para decisiones judiciales y se enfatiza la responsabilidad humana sobre los productos generados. También inckuye un anexo con los servicios de IA permitidos, sus usos permisibles y los servicios/proveedores prohibidos] (New York State Unified Court System, 2025)</t>
  </si>
  <si>
    <t>https://www.nycourts.gov/LegacyPDFS/a.i.-policy.pdf</t>
  </si>
  <si>
    <t>https://www.nycourts.gov/LegacyPDFS/press/pdfs/PR25_23.pdf</t>
  </si>
  <si>
    <t>Caribbean (Islas Caribe)</t>
  </si>
  <si>
    <t>Puerto Rico</t>
  </si>
  <si>
    <t>Puerto Rico Innovation and Technology Service of Government of Puerto Rico (Puerto Rico Innovation and Technology Service del Gobierno de Puerto Rico)</t>
  </si>
  <si>
    <t>Revision 1.0</t>
  </si>
  <si>
    <t>Política para el uso de inteligencia artificial en el Gobierno de Puerto Rico</t>
  </si>
  <si>
    <t>Política para el Uso de Inteligencia Artificial en el Gobierno de Puerto Rico</t>
  </si>
  <si>
    <t>Policy for the Use of Artificial Intelligence in the Government of Puerto Rico</t>
  </si>
  <si>
    <t>(All staff and contractors of the Government of Puerto Rico involved in the design, implementation, management, supervision, or use of AI systems within government operations) Todo el personal y los contratistas de la Agencia involucrados en el diseño, implementación, gestión, supervisión o uso de sistemas de IA dentro de las operaciones gubernamentales</t>
  </si>
  <si>
    <t>Government of Puerto Rico (Gobierno de Puerto Rico)</t>
  </si>
  <si>
    <t>The policy establishes binding requirements for all agencies, contractors, and third parties that develop, acquire, implement, or operate AI systems on behalf of the Government of Puerto Rico (La política establece requisitos vinculantes para todas las agencias, contratistas y terceros que desarrollen, adquieran, implementen u operen sistemas de IA en nombre del Gobierno de Puerto Rico)</t>
  </si>
  <si>
    <t>A strategic and operational framework is established for the responsible, safe, and ethical use of artificial intelligence in the Government of Puerto Rico. It applies to all entities of the Executive Branch, municipalities, contractors, and suppliers that develop or use AI systems. The policy includes principles of governance, risk management, data protection, transparency, human oversight, procurement, training, and sanctions. It is based on international frameworks such as NIST's AI RMF 1.0 and CSF 2.0 and establishes binding requirements. [Se establece un marco estratégico y operativo para el uso responsable, seguro y ético de la inteligencia artificial en el Gobierno de Puerto Rico. Aplica a todas las entidades de la Rama Ejecutiva, municipios, contratistas y proveedores que desarrollen o utilicen sistemas de IA. La política incluye principios de gobernanza, gestión de riesgos, protección de datos, transparencia, supervisión humana, adquisiciones, capacitación y sanciones. Se basa en marcos internacionales como el AI RMF 1.0 y el CSF 2.0 del NIST y establece requisitos vinculantes] (PRITS, 2025)</t>
  </si>
  <si>
    <t>https://www.linkedin.com/posts/lcdotorresquinones_prits-pol-0012-activity-7382462538887671809-ypu3?utm_source=social_share_send&amp;utm_medium=android_app&amp;rcm=ACoAADSv1r4BkZQs16L91yAhP6b3rJRe5NLpIzQ&amp;utm_campaign=copy_link</t>
  </si>
  <si>
    <t>https://media.licdn.com/dms/document/media/v2/D4E1FAQHcTBmdxeZXng/feedshare-document-pdf-analyzed/B4EZnPF9EMGoAc-/0/1760116074000?e=1761177600&amp;v=beta&amp;t=3nISGZI-F7mg4nGwkzR_OzLUnm2-B44Cu6yVd7kALec</t>
  </si>
  <si>
    <t>City of Richmond, Virginia (Ciudad de Richmond, Virginia)</t>
  </si>
  <si>
    <t>Office of the Mayor of the City of Richmond (Oficina del Alcalde de la Ciudad de Richmond)</t>
  </si>
  <si>
    <t>A.R. Number: 2.13</t>
  </si>
  <si>
    <t>Artificial Intelligence -AI- Policy</t>
  </si>
  <si>
    <t>Política sobre Inteligencia Artificial -IA-</t>
  </si>
  <si>
    <t>All departments, agencies, and offices within the city of Richmond that use, develop, purchase, or manage AI systems (Todos los departamentos, agencias y oficinas de la ciudad de Richmond que usan, desarrollan, compran o administran sistemas de IA)</t>
  </si>
  <si>
    <t>Government of the City of Richmond (Gobierno de la Ciudad de Richmond)</t>
  </si>
  <si>
    <t>The document states that failure to comply with the policy may result in disciplinary and legal sanctions under state or federal law, indicating its mandatory nature (El documento establece que el incumplimiento de la política puede conllevar sanciones disciplinarias y legales bajo leyes estatales o federales, lo que indica su carácter obligatorio)</t>
  </si>
  <si>
    <t>Administrative Regulation A.R. 2.13/2025, Office of the Mayor of the City of Richmond (Reglamento Administrativo A.R. 2.13/2025, Oficina del Alcalde de la Ciudad de Richmond)</t>
  </si>
  <si>
    <t>The policy establishes ethical principles, operational guidelines, and responsibilities for the use of artificial intelligence technologies in the City of Richmond, Virginia. It applies to all municipal agencies that develop, acquire, or manage AI systems. The policy addresses issues such as fairness, transparency, privacy, security, human oversight, risk assessment, responsible procurement, staff training, and legal compliance. Failure to comply with the policy may result in disciplinary and legal penalties under state or federal laws. [La política establece principios éticos, directrices operativas y responsabilidades para el uso de tecnologías de inteligencia artificial en la Ciudad de Richmond, Virginia. Aplica a todas las agencias municipales que desarrollen, adquieran o gestionen sistemas de IA. La política aborda temas como equidad, transparencia, privacidad, seguridad, supervisión humana, evaluación de riesgos, adquisición responsable, formación del personal y cumplimiento legal. El incumplimiento de la política puede conllevar sanciones disciplinarias y legales bajo leyes estatales o federales] (Administrative Regulation A.R. 2.13 of the Office of the Mayor of the City of Richmond, 2025)</t>
  </si>
  <si>
    <t>https://www.rva.gov/sites/default/files/2025-06/AR%202.13%20Artificial%20Intelligence%20%28AI%29%20Policy_FINAL_2025_06_03.pdf</t>
  </si>
  <si>
    <t>https://www.rva.gov/human-resources/rules-and-regulations</t>
  </si>
  <si>
    <t>Miami-Dade County, State of Florida (Condado de Miami-Dade, Estado de Florida)</t>
  </si>
  <si>
    <t>Miami-Dade County Government Information Technology Department (Departamento de Tecnología de la Información del Gobierno del Condado de Miami-Dade)</t>
  </si>
  <si>
    <t>Responsible AI: Policies and Guidelines for County Employee Use of Generative AI Tools</t>
  </si>
  <si>
    <t>IA Responsable: Políticas y Lineamientos para el Uso Responsable de IA Generativa por Empleados del Condado</t>
  </si>
  <si>
    <t>All Miami-Dade County government employees who use generative AI tools in the performance of official duties (Todos los empleados del gobierno del Condado de Miami-Dade, que utilicen herramientas de IA generativa en el ejercicio de sus funciones oficiales)</t>
  </si>
  <si>
    <t>Miami-Dade County Government (Gobierno del condado de Miami-Dade)</t>
  </si>
  <si>
    <t>Although not explicitly stated, the language used in terms of what must be done and the reference to official reporting channels such as the ‘Incident Response Security Team’ reinforce its mandatory nature (Aunque no se indica explícitamente, el lenguaje utilizado en cuanto a lo que se debe hacer y la referencia a los canales oficiales de denuncia, como el "Equipo de seguridad de respuesta a incidentes", refuerzan su carácter obligatorio)</t>
  </si>
  <si>
    <t>Resolution R-659-23/2023, Miami-Dade County Attorney (Resolución R-659-23/2023, Fiscal del Condado de Miami-Dade)</t>
  </si>
  <si>
    <t>Policies and guidelines are established for the responsible use of generative artificial intelligence tools by Miami-Dade County employees. These include rules on the exclusive use of approved tools, interdepartmental collaboration, data protection, content verification, respect for copyright, transparency, mandatory training, continuous learning, and incident reporting. Its objective is to ensure that the use of AI is aligned with the county's values, protects privacy, and promotes efficiency in public services. [Se establecen políticas y directrices para el uso responsable de herramientas de inteligencia artificial generativa por parte de empleados del Condado de Miami-Dade. Incluye reglas sobre el uso exclusivo de herramientas aprobadas, colaboración interdepartamental, protección de datos, verificación de contenido, respeto a derechos de autor, transparencia, formación obligatoria, aprendizaje continuo y reporte de incidentes. Su objetivo es garantizar que el uso de IA esté alineado con los valores del condado, proteja la privacidad y promueva la eficiencia en los servicios públicos] (Miami-Dade County Government, 2025)</t>
  </si>
  <si>
    <t>https://www.miamidade.gov/global/technology/ai-policy.page</t>
  </si>
  <si>
    <t>https://www.miamidade.gov/resources/technology/documents/2025-policies-and-guidelines-employees.pdf</t>
  </si>
  <si>
    <t>https://www.miamidade.gov/technology/library/artificial-intelligence-report-2025.pdf</t>
  </si>
  <si>
    <t>https://documents.miamidade.gov/mayor/memos/03.22.24-Report-on-Miami-Dade-Countys-Policy-on-Artificial-Intelligence-Directive-No-231203.pdf</t>
  </si>
  <si>
    <t>United States Department of Commerce (Departamento de Comercio de los Estados Unidos)</t>
  </si>
  <si>
    <t>Generative Artificial Intelligence and Open Data: Guidelines and Best Practices</t>
  </si>
  <si>
    <t>Inteligencia Artificial Generativa y Datos Abiertos: Directrices y Buenas Prácticas</t>
  </si>
  <si>
    <t>Staff of the US Department of Commerce (Personal del Departamento de Comercio de los Estados Unidos)</t>
  </si>
  <si>
    <t>US Department of Commerce (Departamento de Comercio de los Estados Unidos)</t>
  </si>
  <si>
    <t>The document offers recommendations and good practices, but does not establish binding legal obligations (El documento ofrece recomendaciones y buenas prácticas, pero no establece obligaciones jurídicas vinculantes)</t>
  </si>
  <si>
    <t>The document provides guidelines and best practices for preparing and publishing open data from the U.S. Department of Commerce, suitable for use by generative AI systems. Its recommendations are divided into five sections: Documentation, Data Formats and Metadata, Data Storage and Dissemination, Data Licensing and Use, and Data Integrity and Quality. [El documento proporciona directrices y buenas prácticas para la preparación y publicación de datos abiertos del Departamento de Comercio de EE. UU., adecuados para su uso por sistemas de inteligencia artificial generativa. Sus recomendaciones se dividen en cinco secciones: Documentación, Formatos de datos y metadatos, Almacenamiento y difusión de datos, Licencias y uso de datos, e Integridad y calidad de los datos] (US Department of Commerce, 16 January of 2025)</t>
  </si>
  <si>
    <t>https://www.commerce.gov/news/blog/2025/01/generative-artificial-intelligence-and-open-data-guidelines-and-best-practices</t>
  </si>
  <si>
    <t>https://www.commerce.gov/sites/default/files/2025-01/GenerativeAI-Open-Data.pdf</t>
  </si>
  <si>
    <t>State of Delaware (Estado de Delaware)</t>
  </si>
  <si>
    <t>Supreme Court of the Delaware State (Corte Suprema del Estado de Delaware)</t>
  </si>
  <si>
    <t>Interim Policy on the Use of GenAI by Judicial Officers and Court Personnel</t>
  </si>
  <si>
    <t>Política Interina sobre el Uso de GenAI por los Funcionarios Judiciales y el Personal de los Tribunales</t>
  </si>
  <si>
    <t>Applies to the use of GenAI by authorized Users in the course and scope of their official duties and in the State's technological resources by Judicial Officers and Court Personnel of the State of Delaware (Se aplica al uso de GenAI por parte de usuarios autorizados en el curso y ámbito de sus funciones oficiales y en los Recursos Tecnológicos del Estado por parte de los funcionarios judiciales y el personal de los tribunales del Estado de Delaware)</t>
  </si>
  <si>
    <t>Judiciary of the State of Delaware (Poder Judicial del Estado de Delaware)</t>
  </si>
  <si>
    <t>It is mandatory because it has been codified by a binding normative instrument. Judicial officers and court personnel using GenAI in their official duties shall comply with the Interim Policy (Es obligatoria porque ha sido codificada por un instrumento normativo vinculante. Los funcionarios judiciales y el personal de los tribunales que utilicen GenAI en sus funciones oficiales deberán cumplir la Política provisional)</t>
  </si>
  <si>
    <t>Order 21 October 2024/2024, Supreme Court of the State of Delaware (Orden 21 de octubre de 2024/2024, Corte Suprema del Estado de Delaware)</t>
  </si>
  <si>
    <t>"This Interim Policy on the Use of GenAI by Judicial Officers and Court Personnel (this “Interim Policy”), reviewed and approved by the Delaware Commission on Law and Technology, is offered for consideration by the Chief Justice of the Delaware Supreme Court as the Administrative Head of all Delaware Courts. This Interim Policy is intended to ensure the safe and appropriate use of GenAI by Authorized Users. Generative AI tools are intended to provide assistance and are not a substitute for judicial, legal or other professional expertise." [Esta Política Provisional sobre el Uso de GenAI por los Funcionarios Judiciales y el Personal de los Tribunales (esta «Política Provisional»), revisada y aprobada por la Comisión de Derecho y Tecnología de Delaware, se ofrece a la consideración del Presidente del Tribunal Supremo de Delaware como Jefe Administrativo de todos los Tribunales de Delaware. Esta Política Provisional pretende garantizar el uso seguro y apropiado de GenAI por parte de los Usuarios Autorizados. Las herramientas de IA Generativa están destinadas a proporcionar asistencia y no son un sustituto de la pericia judicial, legal u otra pericia profesional] (Order of the Supreme Court of the State of Delaware, 21 October 2024, Exhibit A p.2)</t>
  </si>
  <si>
    <t>https://courts.delaware.gov/forms/download.aspx?id=266848</t>
  </si>
  <si>
    <t>https://courts.delaware.gov/forms/download.aspx?id=266868</t>
  </si>
  <si>
    <t>Houston County, Tennessee (Condado de Houston, Tennessee)</t>
  </si>
  <si>
    <t>Houston County Board of Education (Junta de Educación del Condado de Houston)</t>
  </si>
  <si>
    <t>Code 4.214</t>
  </si>
  <si>
    <t>Use of Artificial Intelligence Programs</t>
  </si>
  <si>
    <t>Uso de Programas de Inteligencia Artificial</t>
  </si>
  <si>
    <t>Houston County School district teaching and administrative staff, including employees, students, and educational technology personnel who use AI programmes for instructional, administrative, or content development purposes (Personal docente y administrativo del Distrito Escolar del Condado de Houston, incluyendo empleados, estudiantes, y personal encargado de tecnología educativa que utilice programas de IA para fines instruccionales, administrativos o de desarrollo de contenido)</t>
  </si>
  <si>
    <t>Houston County School District (Distrito Escolar del Condado de Houston)</t>
  </si>
  <si>
    <t>The document establishes mandatory guidelines for the use of AI programmes by employees and students, including requirements for approval, training, data security, and annual reporting to the Department of Education (El documento establece directrices obligatorias para el uso de programas de IA por parte de empleados y estudiantes, incluyendo requisitos de aprobación, capacitación, seguridad de datos y reporte anual al Departamento de Educación)</t>
  </si>
  <si>
    <t>09. Education (Educación)</t>
  </si>
  <si>
    <t>09.2 Secondary education (Educación secundaria)</t>
  </si>
  <si>
    <t>The Houston County Board of Education in Tennessee has established an Internal Policy for the use of Artificial Intelligence programmes by employees and students. Only approved programmes are permitted, and entering confidential information into AI systems is prohibited. Training on responsible use, data protection, and academic ethics is required. Teachers may allow the use of AI in the classroom under curriculum standards. The policy includes requirements for transparency, review of AI-generated results, and annual reporting to the Department of Education. [La Junta de Educación del Condado de Houston, Tennessee establece una Política Interna para el uso de programas de Inteligencia Artificial por parte de empleados y estudiantes. Sólo se permite el uso de programas aprobados y se prohíbe ingresar información confidencial en sistemas de IA. Se exige capacitación sobre uso responsable, protección de datos y ética académica. Los docentes pueden permitir el uso de IA en el aula bajo estándares curriculares. La política incluye requisitos de transparencia, revisión de resultados generados por IA, y reporte anual al Departamento de Educación] (Houston County Board of Education, 2024)</t>
  </si>
  <si>
    <t>https://resources.finalsite.net/images/v1722545467/houstonk12tnus/wcsed5iugubd5zkxryb7/4214UseofArtificialIntelligencePrograms.pdf</t>
  </si>
  <si>
    <t>https://www.houston.k12.tn.us/board/board-policies</t>
  </si>
  <si>
    <t>City of San Jose, California (Ciudad de San Jose, California)</t>
  </si>
  <si>
    <t>Government of City of San Jose (Gobierno de la Ciudad de San José)</t>
  </si>
  <si>
    <t>1.7.12</t>
  </si>
  <si>
    <t>Staff, interns, consultants, contractors, partners, and volunteers who may be purchasing, configuring, developing, using, or maintaining the AI or who may be leveraging systems to provide services to the City of San José (Personal, pasantes, consultores, contratistas, socios y voluntarios que puedan estar comprando, configurando, desarrollando, utilizando o manteniendo la IA, o que puedan estar aprovechando los sistemas para prestar servicios a la Ciudad de San José)</t>
  </si>
  <si>
    <t>The document states that all employees, agents, contractors, and third parties operating AI systems on behalf of the city must comply with this policy and that failure to do so may result in disciplinary action (El documento establece que todos los empleados, agentes, contratistas y terceros que operen sistemas de IA en nombre de la ciudad deben cumplir con esta política y que su incumplimiento puede conllevar sanciones disciplinarias)</t>
  </si>
  <si>
    <t>City Administrative Policy Manual/2024, Government of City of San José (Manual de políticas administrativas municipales/2024, Gobierno de la ciudad de San José)</t>
  </si>
  <si>
    <t>"This policy establishes a governance structure that allows the City of San José (hereafter referred to as “City”) to utilize Artificial Intelligence (AI) and AI systems (systems) while providing the necessary safeguards for purposeful and responsible use. (...) This policy applies to: 1. All systems deployed by the City; and 2. Staff, interns, consultants, contractors, partners, and volunteers who may be purchasing, configuring, developing, using, or maintaining the AI or who may be leveraging systems to provide services to the City (collectively referred to as "users")." [Esta política establece una estructura de gobernanza que permite a la ciudad de San José (en adelante, la ciudad) utilizar la inteligencia artificial (IA) y los sistemas de IA (sistemas), al tiempo que proporciona las garantías necesarias para un uso responsable y con un propósito definido. (...) Esta política se aplica a: 1. Todos los sistemas implementados por la Ciudad; y 2. El personal, los pasantes, los consultores, los contratistas, los socios y los voluntarios que puedan adquirir, configurar, desarrollar, utilizar o mantener la IA o que puedan aprovechar los sistemas para prestar servicios a la Ciudad (denominados colectivamente usuarios)] (City of San José, 2024, p.1)</t>
  </si>
  <si>
    <t>https://www.sanjoseca.gov/home/showpublisheddocument/112981/638593035034930000</t>
  </si>
  <si>
    <t>https://www.sanjoseca.gov/your-government/departments-offices/information-technology/itd-generative-ai-guideline</t>
  </si>
  <si>
    <t>https://www.sanjoseca.gov/your-government/departments-offices/information-technology/digital-privacy/ai-reviews-algorithm-register</t>
  </si>
  <si>
    <t>Metropolitan City of Nashville and Davidson County, Tennessee (Ciudad Metropolitana de Nashville y Condado de Davidson, Tennessee)</t>
  </si>
  <si>
    <t>Department of Information Technology Services of Metropolitan Government of Nashville and Davidson County (Departamento de Servicios de Tecnología de la Información del Gobierno Metropolitano de Nashville y el Condado de Davidson)</t>
  </si>
  <si>
    <t>Artificial Intelligence (AI) and Generative Artificial Intelligence (GenAI) Policy</t>
  </si>
  <si>
    <t>Política sobre el Uso de Inteligencia Artificial -IA- y Generativa -IAGen-</t>
  </si>
  <si>
    <t>Artificial Intelligence -AI- and Generative Artificial Intelligence -GenAI- Policy</t>
  </si>
  <si>
    <t>All users of the Metropolitan Government of Nashville and Davidson County, including employees, directors, agency heads, suppliers, and technology solution managers who use AI or generative AI systems in the performance of official duties (Todos los usuarios del Gobierno Metropolitano de Nashville y el Condado de Davidson, incluidos los empleados, directores, jefes de agencia, proveedores y gestores de soluciones tecnológicas que utilicen IA o sistemas de IA generativa en el desempeño de sus funciones oficiales)</t>
  </si>
  <si>
    <t>Metropolitan Government of Nashville and Davidson County (Gobierno Metropolitano de Nashville y el Condado de Davidson)</t>
  </si>
  <si>
    <t>This is the official information security policy, Policy Number: ISM 20, effective as of 15 April 2024 and expiring on 1 August 2025 (Esta es la política oficial de seguridad de la información, número de política: ISM 20, vigente desde el 15 de abril de 2024 y con vencimiento el 1 de agosto de 2025)</t>
  </si>
  <si>
    <t>Policy ISM 20/2024, Metropolitan Government of Nashville and Davidson County (Política ISM 20/2024, Gobierno Metropolitano de Nashville y el condado de Davidson)</t>
  </si>
  <si>
    <t>"Th[e] purpose of this policy is to inform users of the Metropolitan Government [of Nashville and Davidson County] of the acceptable use of Artificial Intelligence (AI), including Generative Artificial Intelligence (GenAI), within Metropolitan Government. This policy is intended to promote the safe and responsible use of Artificial Intelligence and Generative AI, while also protecting Metro, and the privacy and security of our users and residents." [El objetivo de esta política es informar a los usuarios del Gobierno Metropolitano -de Nashville y el condado de Davidson- sobre el uso aceptable de la inteligencia artificial (IA), incluida la inteligencia artificial generativa (GenAI), dentro del Gobierno Metropolitano. Esta política tiene por objeto promover el uso seguro y responsable de la inteligencia artificial y la IA generativa, al tiempo que protege al Gobierno Metropolitano y la privacidad y seguridad de nuestros usuarios y residentes] (Policy ISM 20 of Metropolitan Government of Nashville and Davidson County, 2024, p.1)</t>
  </si>
  <si>
    <t>https://www.nashville.gov/sites/default/files/2024-04/ISM-20-Artificial-Intelligence-and-Generative-Artificial-Intelligence-Use.pdf?ct=1713207273</t>
  </si>
  <si>
    <t>City of Baltimore, State of Maryland (Ciudad de Baltimore, Estado de Maryland)</t>
  </si>
  <si>
    <t>Government of the City of Baltimore (Gobierno de la Ciudad de Baltimore)</t>
  </si>
  <si>
    <t>Executive Order Effective March 20, 2024</t>
  </si>
  <si>
    <t>Mayoral Executive Order Establishing Principles And Policy Governing Use Of Generative Artificial Intelligence</t>
  </si>
  <si>
    <t>Orden Ejecutiva del Alcalde por la que se Establecen los Principios y la Política que Rigen el Uso de la Inteligencia Artificial Generativa</t>
  </si>
  <si>
    <t>Mayoral Executive Order Establishing Principles and Policy Governing Use of Generative Artificial Intelligence</t>
  </si>
  <si>
    <t>All employees, departmental leaders, and individuals operating on behalf of the City of Baltimore who use generative artificial intelligence tools in the performance of official duties (Todos los empleados, jefes de departamento y personas que actúan en nombre de la ciudad de Baltimore y que utilizan herramientas de inteligencia artificial generativa en el desempeño de sus funciones oficiales)</t>
  </si>
  <si>
    <t>The document is an executive order signed by Mayor Brandon M. Scott, effective 20 March 2024 (El documento es una orden ejecutiva firmada por el alcalde Brandon M. Scott, con fecha de entrada en vigor el 20 de marzo de 2024)</t>
  </si>
  <si>
    <t>Mayoral Executive Order Effective March 20, 2024/2024, Government of City of Baltimore (Orden ejecutiva del alcalde vigente a partir del 20 de marzo de 2024/2024, Gobienro de la ciudad de Baltimore)</t>
  </si>
  <si>
    <t>This Mayoral executive order establishes principles, definitions, requirements, prohibitions, and an action plan for the ethical, safe, and transparent use of generative artificial intelligence technologies in the government of the City of Baltimore. It defines human responsibilities, prohibits the use of sensitive data without authorisation, requires human review of AI-generated content, public disclosure of the use of AI in official communications, and prohibits automated decisions without supervision. It also creates an interagency advisory group to support training, tool evaluation, standards development, and monitoring of AI use in municipal agencies. [Esta orden ejecutiva del Alcalde establece principios, definiciones, requisitos, prohibiciones y un plan de acción para el uso ético, seguro y transparente de tecnologías de inteligencia artificial generativa en el gobierno de la Ciudad de Baltimore. Define responsabilidades humanas, prohíbe el uso de datos sensibles sin autorización, exige revisión humana de contenido generado por IA, divulgación pública del uso de IA en comunicaciones oficiales, y prohíbe decisiones automatizadas sin supervisión. También crea un grupo asesor interinstitucional para apoyar la capacitación, evaluación de herramientas, desarrollo de estándares y monitoreo del uso de IA en agencias municipales] (Government of City of Baltimore, 2024)</t>
  </si>
  <si>
    <t>https://www.baltimorecity.gov/sites/default/files/Generative%20AI%20Executive%20Order%20-%20Signed.pdf</t>
  </si>
  <si>
    <t>https://mayor.baltimorecity.gov/news/press-releases/2024-03-20-mayor-scott-issues-executive-order-use-generative-artificial</t>
  </si>
  <si>
    <t>Houston County, State of Georgia (Condado de Houston, Estado de Georgia)</t>
  </si>
  <si>
    <t>Houston County Public Library System (Sistema de Bibliotecas Públicas del Condado de Houston)</t>
  </si>
  <si>
    <t>Employee AI Use Policy</t>
  </si>
  <si>
    <t>Política de Uso de IA para Empleados del Sistema de Bibliotecas Públicas del Condado de Houston</t>
  </si>
  <si>
    <t>HOUPL Employee AI Use Policy</t>
  </si>
  <si>
    <t>Applies exclusively to employees of the Houston County Public Library System (Aplica exclusivamente a empleados del Sistema de Bibliotecas Públicas del Condado de Houston)</t>
  </si>
  <si>
    <t>The AI Use Policy for the Houston County Public Library System is mandatory for employees. It requires staff to protect patron privacy and not share sensitive information with AI models, in compliance with relevant laws and policies. The policy also specifies prohibited and approved actions that employees must follow (La Política de uso de IA del Sistema de Bibliotecas Públicas del Condado de Houston es obligatoria para los empleados. Exige al personal proteger la privacidad de los usuarios y no compartir información confidencial con modelos de IA, de conformidad con las leyes y políticas pertinentes. La política también especifica las acciones prohibidas y permitidas que los empleados deben seguir)</t>
  </si>
  <si>
    <t>08. Recreation, culture and religion (Actividades recreativas, culturales y religiosas)</t>
  </si>
  <si>
    <t>08.2 Cultural services (Servicios culturales)</t>
  </si>
  <si>
    <t>This policy establishes guidelines for the use of artificial intelligence models by employees of the Houston County Public Library System. It defines approved uses, such as editing text and images for internal use, and prohibited uses, such as sharing sensitive data or generating images with AI. The policy seeks to protect user privacy, prevent copyright infringements, and ensure institutional security. [Esta política establece directrices para el uso de modelos de inteligencia artificial por parte de empleados del Sistema de Bibliotecas Públicas del Condado de Houston. Define usos aprobados, como edición de texto e imágenes para uso interno, y usos prohibidos, como compartir datos sensibles o generar imágenes con IA. La política busca proteger la privacidad de los usuarios, evitar infracciones de derechos de autor y garantizar la seguridad institucional] (HOUPL Board of Trustees, 11 April 2024)</t>
  </si>
  <si>
    <t>https://webgen1files1.revize.com/houstonlibraryga/Document%20Center/Policies/HOUPL%20-%20AI%20Policy%20-%20Final.pdf</t>
  </si>
  <si>
    <t>https://web.archive.org/web/20240512185459/https://webgen1files1.revize.com/houstonlibraryga/Document%20Center/Policies/HOUPL%20-%20AI%20Policy%20-%20Final.pdf</t>
  </si>
  <si>
    <t>State of California (Estado de California)</t>
  </si>
  <si>
    <t>California Department of Technology, Department of General Services, Office of Data and Innovation, Department of Human Resources (Departamento de Tecnología de California, Departamento de Servicios Generales, Oficina de Datos e Innovación, Departamento de Recursos Humanos)</t>
  </si>
  <si>
    <t>Revision Number 1</t>
  </si>
  <si>
    <t>State of California GenAI Guidelines for Public Sector Procurement, Uses and Training</t>
  </si>
  <si>
    <t>Guía del Estado de California sobre la Adopción, Contratación y Capacitación en GenAI para el Sector Público</t>
  </si>
  <si>
    <t>CIOs, AIOs, procurement managers, information security officers, technical and general staff of the California State Government (CIOs, AIOs, responsables de adquisiciones, oficiales de seguridad de la información, personal técnico y general del Gobierno Estatal de California)</t>
  </si>
  <si>
    <t>California State Government (Gobierno Estatal de California)</t>
  </si>
  <si>
    <t>The document responds to California Governor's Executive Order N-12-23, which establishes mandatory guidelines for training, risk assessment, and procurement of GenAI technologies (El documento responde a la Orden Ejecutiva N-12-23 del Gobernador de California, que establece directrices obligatorias para la capacitación, evaluación de riesgos y contratación de tecnologías GenAI)</t>
  </si>
  <si>
    <t>Executive Order N-12-23/2023, Government of California (Orden ejecutiva N-12-23/2023, Gobierno de California)</t>
  </si>
  <si>
    <t>"The following guidelines address procurement, uses, and training related to deploying Generative Artificial Intelligence (GenAI) in California state government. These guidelines provide best practices and parameters to safely and effectively use this transformative technology to improve services for all Californians." [Las siguientes directrices abordan la adquisición, los usos y la capacitación relacionados con la implementación de la inteligencia artificial generativa (GenAI) en el gobierno del estado de California. Estas directrices proporcionan las mejores prácticas y parámetros para utilizar de forma segura y eficaz esta tecnología transformadora con el fin de mejorar los servicios para todos los californianos] (CDT, DGS, ODI &amp; CalHR, 2024, p.2)</t>
  </si>
  <si>
    <t>https://www.govops.ca.gov/wp-content/uploads/sites/11/2024/03/3.a-GenAI-Guidelines.pdf</t>
  </si>
  <si>
    <t>https://www.gov.ca.gov/wp-content/uploads/2023/09/AI-EO-No.12-_-GGN-Signed.pdf</t>
  </si>
  <si>
    <t>City and County of San Francisco, California (Ciudad y Condado de San Francisco, California)</t>
  </si>
  <si>
    <t>Government of the City and County of San Francisco (Gobierno de la Ciudad y el Condado de San Francisco)</t>
  </si>
  <si>
    <t>San Francisco Generative AI Guidelines</t>
  </si>
  <si>
    <t>Lineamientos sobre la IA Generativa de San Francisco</t>
  </si>
  <si>
    <t>All City and County of San Francisco Government staff using Enterprise GenAI tools licensed and managed by the Department of Technology of San Fransico. They also apply to public or consumer GenAI tools, though their use for City business is strongly discouraged (Todo el personal del gobierno de la ciudad y el condado de San Francisco que utiliza herramientas de IAGen empresariales con licencia y gestionadas por el Departamento de Tecnología de San Francisco. También se aplican a las herramientas de IAGen públicas o de consumo, aunque se desaconseja encarecidamente su uso para asuntos municipales)</t>
  </si>
  <si>
    <t xml:space="preserve">City and County of San Francisco Government (Gobierno de la Ciudad y el Condado de San Francisco) </t>
  </si>
  <si>
    <t>These guidelines are not optional, but binding for all public officials. The use of GenAI tools must comply with the San Francisco Algorithmic Transparency Ordinance -Chapter 22J- and prior approval is required for the use of unauthorised tools (Estos lineamientos no son opcionales, sino vinculantes para todos los funcionarios públicos. El uso de herramientas GenAI debe cumplir con la Ordenanza de Transparencia Algorítmica de San Francisco -Capítulo 22J- y se exige aprobación previa para el uso de herramientas no autorizadas)</t>
  </si>
  <si>
    <t>Establishes guidelines for the responsible use of generative artificial intelligence tools by San Francisco government personnel. Defines permitted uses based on risk levels, establishes requirements for human review, transparency, public disclosure, data protection, information governance, and compliance with the Algorithmic Transparency Ordinance - Chapter 22J. It also includes specific guidelines for departmental IT leaders, restrictions on the use of unapproved tools, and documentation and notification obligations for individuals impacted by AI systems [Establece lineamientos para el uso responsable de herramientas de inteligencia artificial generativa por parte del personal del gobierno de San Francisco. Define usos permitidos según niveles de riesgo, establece requisitos de revisión humana, transparencia, divulgación pública, protección de datos, gobernanza de información y en cumplimiento con la Ordenanza de Transparencia Algorítmica -Capítulo 22J-. También incluye directrices específicas para líderes de TI departamentales, restricciones sobre el uso de herramientas no aprobadas y obligaciones de documentación y notificación a personas impactadas por sistemas de IA] (San Francisco Government, 8 July 2025)</t>
  </si>
  <si>
    <t>Although the most recent version does not have a record of previous copies, there is a copy of an older version published on 9 November 2023. It is assumed to be the second version (Aunque la versión más reciente no tiene un registro de copias anteriores, existe una copia de una versión anterior publicada el 9 de noviembre de 2023. Se asume que es la segunda versión)</t>
  </si>
  <si>
    <t>https://www.sf.gov/reports--july-2025--san-francisco-generative-ai-guidelines</t>
  </si>
  <si>
    <t>https://media.api.sf.gov/documents/July2025-GenAI-Guidelines.pdf</t>
  </si>
  <si>
    <t>https://madisonai.com/wp-content/uploads/2024/09/Generative-AI-Guidelines-CCSF.pdf</t>
  </si>
  <si>
    <t>https://www.sfgov.org/sunshine/sites/default/files/sotf_013124_item6.pdf</t>
  </si>
  <si>
    <t>City of Seattle, Washington (Ciudad de Seattle, Washington)</t>
  </si>
  <si>
    <t>City of Seattle Government (Gobierno de la Ciudad de Seattle)</t>
  </si>
  <si>
    <t>v1.0</t>
  </si>
  <si>
    <t>Generative Artificial Intelligence Policy</t>
  </si>
  <si>
    <t>Política sobre Inteligencia Artificial Generativa</t>
  </si>
  <si>
    <t>Officials from all City of Seattle Departments, as well as contractors, vendors, and volunteers operating on behalf of the city who use generative artificial intelligence tools in the course of their duties (Funcionarios de todos los Departamentos de la Ciudad de Seattle, así como contratistas, proveedores y voluntarios que operan en nombre de la ciudad y que utilizan herramientas de inteligencia artificial generativa en el desempeño de sus funciones)</t>
  </si>
  <si>
    <t>Seattle City Government Departments (Departamentos del Gobierno de la Ciudad de Seattle)</t>
  </si>
  <si>
    <t>The guideline establishes binding requirements, confirming its mandatory nature (La guía establece requisitos vinculantes, confirmando su carácter obligatorio)</t>
  </si>
  <si>
    <t>This policy establishes the requirements that City of Seattle departments must observe when purchasing and using generative artificial intelligence software. It defines ethical principles such as transparency, fairness, privacy, explainability, and security. It includes guidelines on technology procurement, human review of results -Human in the Loop-, attribution of authorship, bias mitigation, data protection, public records management, and procedures for exceptions. The policy is mandatory, and compliance is overseen by the Chief Technology Officer. [Esta política establece los requisitos que deben observar los departamentos de la Ciudad de Seattle al adquirir y utilizar software de inteligencia artificial generativa. Define principios éticos como transparencia, equidad, privacidad, explicabilidad y seguridad. Incluye lineamientos sobre adquisición de tecnología, revisión humana de resultados -ser humano en el ciclo-, atribución de autoría, mitigación de sesgos, protección de datos, gestión de registros públicos, y procedimientos para excepciones. La política es obligatoria y su cumplimiento está supervisado por el Chief Technology Officer] (City of Seattle, 2023)</t>
  </si>
  <si>
    <t>https://seattle.gov/documents/Departments/SeattleIT/City-of-Seattle-Generative-Artificial-Intelligence-Policy.pdf</t>
  </si>
  <si>
    <t>https://seattle.gov/tech/data-privacy/the-citys-responsible-use-of-artificial-intelligence</t>
  </si>
  <si>
    <t>New York City, New York State (Ciudad de Nueva York, Estado de Nueva York)</t>
  </si>
  <si>
    <t>Office of Technology and Innovation, Government of New York City (Oficina de Tecnología e Innovación, Gobierno de la Ciudad de Nueva York)</t>
  </si>
  <si>
    <t>Version 1.0</t>
  </si>
  <si>
    <t>The New York City Artificial Intelligence Action Plan</t>
  </si>
  <si>
    <t>Plan de Acción sobre Inteligencia Artificial de la Ciudad de Nueva York</t>
  </si>
  <si>
    <t>Officials from all New York City Government agencies, including technical, legal, procurement, privacy, security, and algorithmic tool personnel. It also applies to vendors, contractors, and external personnel involved in the development, acquisition, or use of AI systems on behalf of the city (Funcionarios de todas las agencias del gobierno de la Ciudad de Nueva York, incluyendo personal técnico, jurídico, de contratación, privacidad, seguridad, y responsables de herramientas algorítmicas. También aplica a proveedores, contratistas y personal externo que participe en el desarrollo, adquisición o uso de sistemas de IA en nombre de la ciudad)</t>
  </si>
  <si>
    <t>New York City Government Agencies (Agencias del Gobierno de la Ciudad de Nueva York)</t>
  </si>
  <si>
    <t>A binding governance structure is established for the use of AI in government. The principles are mandatory, and the preliminary guidance on generative AI sets out critical requirements for its use (Se establece una estructura de gobernanza vinculante para el uso de la IA en el gobierno. Los principios son obligatorios, y la guía preliminar sobre la IA generativa establece requisitos fundamentales para su uso)</t>
  </si>
  <si>
    <t>"In October 2023, New York City launched the nation's first comprehensive Artificial Intelligence (AI) Action Plan for the responsible use of AI in NYC government. AI technologies present enormous opportunities to help city agencies deliver services to New Yorkers faster and more efficiently. At the same time, the use of AI tools can carry risks that require proper oversight and management. The Action Plan lays out 37 actions over seven initiatives to create governance for the city's use of AI, engage with New Yorkers and other partners on timely and topical AI matters, hone AI skills for the city's workforce, and support agencies in implementing AI solutions." [En octubre de 2023, la ciudad de Nueva York lanzó el primer Plan de Acción integral sobre Inteligencia Artificial (IA) del país para el uso responsable de la IA en el gobierno de la ciudad. Las tecnologías de IA ofrecen enormes oportunidades para ayudar a los organismos municipales a prestar servicios a los neoyorquinos de forma más rápida y eficiente. Al mismo tiempo, el uso de herramientas de IA puede conllevar riesgos que requieren una supervisión y una gestión adecuadas. El Plan de Acción establece 37 medidas en siete iniciativas para crear una gobernanza para el uso de la IA en la ciudad, colaborar con los neoyorquinos y otros socios en cuestiones oportunas y de actualidad relacionadas con la IA, perfeccionar las habilidades en IA de la fuerza laboral de la ciudad y apoyar a las agencias en la implementación de soluciones de IA] (NYC Office of Technology &amp; Innovation, October 2024, Par.1)</t>
  </si>
  <si>
    <t>It includes an Action Plan with seven strategic initiatives, a guide to ethical principles, standardised definitions, and a preliminary guide to the use of generative AI (Incluye un Plan de Acción con siete iniciativas estratégicas, una guía principios éticos, definiciones estandarizadas y una guía preliminar para el uso de IA generativa)</t>
  </si>
  <si>
    <t>https://www.nyc.gov/content/oti/pages/artificial-intelligence</t>
  </si>
  <si>
    <t>https://www.nyc.gov/assets/oti/downloads/pdf/reports/artificial-intelligence-action-plan.pdf</t>
  </si>
  <si>
    <t>https://www.nyc.gov/assets/oti/downloads/pdf/about/artificial-intelligence-principles-definitions.pdf</t>
  </si>
  <si>
    <t>https://www.nyc.gov/assets/oti/downloads/pdf/about/preliminary-use-guidance-general-artificial-intelligence.pdf</t>
  </si>
  <si>
    <t>Washington County, State of Oregon (Condado de Washington, Estado de Oregón)</t>
  </si>
  <si>
    <t>Department of Information Technology Services of the Washington County Government (Departamento de Servicios de Tecnología de la Información del Gobierno del Condado de Washington)</t>
  </si>
  <si>
    <t>Policy 607 &amp;  Procedure 607-A</t>
  </si>
  <si>
    <t>Artificial Intelligence Acceptable Use Policy</t>
  </si>
  <si>
    <t>Política de Uso Aceptable de Inteligencia Artificial</t>
  </si>
  <si>
    <t>All Washington County Generative AI systems; and All County Cloud Service Sponsors, Department technology sponsors and custodians of the County’s Generative AI systems, including, but not limited to County workforce members including employees, contractors, consultants, temporaries, volunteers, and interns who conduct business in support of the County (Todos los sistemas de IA generativa del condado de Washington; y todos los patrocinadores de servicios en la nube del condado, patrocinadores tecnológicos del departamento y custodios de los sistemas de IA generativa del condado, incluidos, entre otros, los miembros del personal del condado, como empleados, contratistas, consultores, trabajadores temporales, voluntarios y pasantes que realizan actividades en apoyo del condado)</t>
  </si>
  <si>
    <t>Washington County Government (Gobierno del condado de Washington)</t>
  </si>
  <si>
    <t>The document is an official administrative policy, Policy #607, adopted by Washington County (El documento es una política administrativa oficial, la Política #607, adoptada por el Condado de Washington)</t>
  </si>
  <si>
    <t>Policy 607/2023, Washington County Government (Política 607/2023, Gobierno del condado de Washington)</t>
  </si>
  <si>
    <t>A mandatory policy and operating procedure for the acceptable use of generative artificial intelligence systems in Washington County government is established. It defines roles, responsibilities, prohibited uses, approval requirements, content review, disclosure, data protection, compliance with intellectual property laws, and public records. It also includes ethical principles such as fairness, inclusion, transparency, security, public purpose, and process optimisation. Non-compliance may result in disciplinary action. [Se establece una política obligatoria y un procedimiento operativo para el uso aceptable de sistemas de inteligencia artificial generativa en el gobierno del Condado de Washington. Define roles, responsabilidades, usos prohibidos, requisitos de aprobación, revisión de contenido, divulgación, protección de datos, cumplimiento con leyes de propiedad intelectual y registros públicos. También incluye principios éticos como equidad, inclusión, transparencia, seguridad, propósito público y optimización de procesos. El incumplimiento puede resultar en sanciones disciplinarias] (Washington County Government, 2023)</t>
  </si>
  <si>
    <t>The Acceptable Use Policy is accompanied by a guide to best practices (La Política de uso adecuado va acompañada de una guía de buenas prácticas)</t>
  </si>
  <si>
    <t>https://www.washingtoncountyor.gov/home/documents/artificial-intelligence-acceptable-use-policy/download?inline</t>
  </si>
  <si>
    <t>https://www.washingtoncountyor.gov/home/documents/artificial-intelligence-best-practice/download?inline</t>
  </si>
  <si>
    <t>Santa Cruz County, California (Condado de Santa Cruz, California)</t>
  </si>
  <si>
    <t>Santa Cruz County Board of Supervisors (Junta de Supervisores del Condado de Santa Cruz)</t>
  </si>
  <si>
    <t>DOC-2023-769 19.a</t>
  </si>
  <si>
    <t>County of Santa Cruz Artificial Intelligence Appropriate Use Policy</t>
  </si>
  <si>
    <t>Política de Uso Adecuado de la Inteligencia Artificial del Condado de Santa Cruz</t>
  </si>
  <si>
    <t>All employees, contractors, and any other third-party individuals or entities who have access to generative Al technologies or are involved in using generative Al tools or platforms on behalf of County of Santa Cruz (Todos los empleados, contratistas y cualquier otra persona o entidad externa que tenga acceso a tecnologías de IA generativa o que participe en el uso de herramientas o plataformas de IA generativa en nombre del Condado de Santa Cruz)</t>
  </si>
  <si>
    <t>Santa Cruz County Government (Gobierno del condado de Santa Cruz)</t>
  </si>
  <si>
    <t>The usage policy is binding and provides simple, user-focused guidance for all public employees, regardless of their technical knowledge (La política de uso es vinculante y ofrece una guía sencilla y centrada en el usuario para todos los empleados públicos, independientemente de sus conocimientos técnicos)</t>
  </si>
  <si>
    <t>This use policy aims to ensure responsible and secure use of generative artificial intelligence by employees. It promotes ethical AI practices to enhance services and support staff. The policy offers user-friendly guidance for all, regardless of technical skill, and will be regularly updated to align with evolving ethical, legal, and technological standards. It applies to all employees, contractors, and third parties accessing or using generative AI tools on behalf of the County. [Esta política de uso tiene como objetivo garantizar un uso responsable y seguro de la inteligencia artificial generativa por parte de los empleados. Promueve prácticas éticas de IA para mejorar los servicios y apoyar al personal. La política ofrece una guía fácil de usar para todos, independientemente de sus conocimientos técnicos y se actualizará periódicamente para adaptarse a la evolución de las normas éticas, legales y tecnológicas. Se aplica a todos los empleados, contratistas y terceros que accedan o utilicen herramientas de IA generativa en nombre del condado] (Board of Supervisors, 2023, p.1)</t>
  </si>
  <si>
    <t>https://madisonai.com/wp-content/uploads/2024/09/Santa-Cruz-County-AI-policy.pdf</t>
  </si>
  <si>
    <t>Generative AI Guidelines</t>
  </si>
  <si>
    <t>Guía de Uso de IA Generativa</t>
  </si>
  <si>
    <t>Civil servants, contractors, volunteers, interns, and anyone who uses generative AI tools in the context of their work for the City of San José. Does not apply to personal or commercial uses unrelated to the City. Each department may establish additional specific rules (Funcionarios, contratistas, voluntarios, pasantes y cualquier persona que utilice herramientas de IA generativa en el contexto de trabajo para la Ciudad de San José. No aplica a usos personales o comerciales no relacionados con la Ciudad. Cada departamento podrá establecer reglas adicionales específicas)</t>
  </si>
  <si>
    <t>These guidelines are part of a collaborative, evolving, and best practice-oriented approach, not a legal mandate (Estos lineamientos son parte de un enfoque colaborativo, evolutivo y orientado a buenas prácticas, no un mandato legal)</t>
  </si>
  <si>
    <t>Principles, rules, and best practices are established for the responsible use of generative artificial intelligence tools by City of San Jose staff. This includes guidelines on privacy, accuracy, transparency, fairness, accountability, environmental sustainability, and risk assessment. It also classifies use cases by risk level -low, medium, high-, establishes restrictions on prohibited uses without prior approval, and promotes participation in working groups, training, and documentation of the use of generative AI. [Se establecen principios, reglas y buenas prácticas para el uso responsable de herramientas de inteligencia artificial generativa por parte del personal de la Ciudad de San José. Incluye lineamientos sobre privacidad, precisión, transparencia, equidad, rendición de cuentas, sostenibilidad ambiental, y evaluación de riesgos. También clasifica los casos de uso por nivel de riesgo (bajo, medio, alto), establece restricciones para usos prohibidos sin aprobación previa, y promueve la participación en grupos de trabajo, capacitación y documentación del uso de IA generativa] (City of San Jose, 2025)</t>
  </si>
  <si>
    <t>https://www.sanjoseca.gov/home/showpublisheddocument/100095/638811146637000000</t>
  </si>
  <si>
    <t>https://madisonai.com/wp-content/uploads/2024/09/San-Jose-Generative-AI-Guidelines.pdf</t>
  </si>
  <si>
    <t>City of Boston, Massachusetts (Ciudad de Boston, Massachusetts)</t>
  </si>
  <si>
    <t>Government of the City of Boston (Gobierno de la Ciudad de Boston)</t>
  </si>
  <si>
    <t>City of Boston Interim Guidelines for Using Generative AI</t>
  </si>
  <si>
    <t>Guía Interina para el Uso de IA Generativa en la Ciudad de Boston</t>
  </si>
  <si>
    <t>All City agencies and departments with the exception of Boston Public Schools (Todos los empleados de agencias y departamentos de la Ciudad de Boston, con excepción de las Escuelas Públicas de Boston)</t>
  </si>
  <si>
    <t>The guidelines are explicitly presented as interim guidance and clarify that they should be replaced in the future by policies and standards. Their language is advisory and promotes responsible experimentation rather than imposing obligations (Los lineamientos se presentan explícitamente como una guía interina y aclara que debería ser reemplazada en el futuro por políticas y estándares. Su lenguaje es orientativo y promueve la experimentación responsable más que imponer obligaciones)</t>
  </si>
  <si>
    <t>These interim guidelines establish principles and recommendations for the responsible use of generative artificial intelligence tools by City of Boston government staff. They include examples of use, best practices, and warnings about privacy, security, bias, transparency, and disclosure. They promote responsible experimentation, human review of AI-generated content, and the protection of confidential data. They also establish ethical principles such as inclusion, equity, public purpose, and accountability. [Estos lineamientos provisionales establecen principios y recomendaciones para el uso responsable de las herramientas de inteligencia artificial generativa por parte del personal del gobierno de la ciudad de Boston. Incluyen ejemplos de uso, mejores prácticas y advertencias sobre privacidad, seguridad, sesgos, transparencia y divulgación. Promueven la experimentación responsable, la revisión humana del contenido generado por la IA y la protección de los datos confidenciales. También establecen principios éticos como la inclusión, la equidad, el interés público y la rendición de cuentas] (Government of the City of Boston, 18 May 2023)</t>
  </si>
  <si>
    <t>https://www.boston.gov/sites/default/files/file/2023/05/Guidelines-for-Using-Generative-AI-2023.pdf</t>
  </si>
  <si>
    <t>https://www.boston.gov/government/cabinets/innovation-and-technology</t>
  </si>
  <si>
    <t>National Institute of Standards and Technology of the United States Department of Commerce (Instituto Nacional de Estándares y Tecnología del Departamento de Comercio de los Estados Unidos)</t>
  </si>
  <si>
    <t>NIST AI 100-1</t>
  </si>
  <si>
    <t>Artificial Intelligence Risk Management Framework (AI RMF 1.0)_x000D_</t>
  </si>
  <si>
    <t>Marco de Gestión de Riesgos de la Inteligencia Artificial -AI RMF 1.0-</t>
  </si>
  <si>
    <t>Artificial Intelligence Risk Management Framework -AI RMF 1.0-</t>
  </si>
  <si>
    <t>AI actors, as those who play an active role in the AI system lifecycle, including organizations and individuals that deploy or operate AI in the public or private sector in the US (Actores de IA, como aquellos que desempeñan un papel activo en el ciclo de vida del sistema de IA, incluidas las organizaciones y las personas que implementan u operan IA en el sector público o privado en los Estados Unidos)</t>
  </si>
  <si>
    <t>Cross-cutting scope in the US (Alcance Transversal en los Estados Unidos)</t>
  </si>
  <si>
    <t>The framework is voluntary, rights-preserving, not sector or use case specific, and is designed to be flexible and applicable to organizations of all sizes (El marco es voluntario, preserva derechos, no es específico de sector ni de caso de uso, y está diseñado para ser flexible y aplicable por organizaciones de todos los tamaños)</t>
  </si>
  <si>
    <t>It is a standard developed to help public and private organizations in the U.S. manage the risks associated with the development, deployment, and use of artificial intelligence systems. The framework is voluntary, adaptable, and seeks to promote responsible and trustworthy practices in AI. It is aimed at AI stakeholders throughout the entire system lifecycle, including designers, developers, operators, evaluators, and users. It is structured into four main functions: GOVERN, MAP, MEASURE, and MANAGE. [Es un estándar desarrollado para ayudar a organizaciones públicas y privadas en los EE.UU. a gestionar los riesgos asociados al desarrollo, despliegue y uso de sistemas de inteligencia artificial. El marco es voluntario, adaptable y busca promover prácticas responsables y confiables en IA. Está dirigido a actores de IA a lo largo de todo el ciclo de vida de los sistemas, incluyendo diseñadores, desarrolladores, operadores, evaluadores y usuarios. Se estructura en cuatro funciones principales: GOVERN, MAP, MEASURE y MANAGE] (NIST, 2023)</t>
  </si>
  <si>
    <t>https://airc.nist.gov/airmf-resources/</t>
  </si>
  <si>
    <t>https://nvlpubs.nist.gov/nistpubs/ai/NIST.AI.100-1.pdf</t>
  </si>
  <si>
    <t>https://www.nist.gov/itl/ai-risk-management-framework</t>
  </si>
  <si>
    <t>City of Boise, State of Idaho (Ciudad de Boise, Estado de Idaho)</t>
  </si>
  <si>
    <t>Government of the City of Boise (Gobierno de la Ciudad de Boise)</t>
  </si>
  <si>
    <t>Regulation No. 4.30q</t>
  </si>
  <si>
    <t>City Use of Artificial Intelligence (AI)</t>
  </si>
  <si>
    <t>Regulación sobre el Uso de Inteligencia Artificial -IA- en la Ciudad</t>
  </si>
  <si>
    <t>City Use of Artificial Intelligence -AI- Regulation</t>
  </si>
  <si>
    <t>All city of Boise departments, agencies, and entities involved in the development, procurement, deployment, or use of AI technologies. It also covers any third-party contractors or vendors that work with the City of Boise on AI- related projects (Todos los departamentos, agencias y entidades de la ciudad de Boise involucrados en el desarrollo, adquisición, implementación o uso de tecnologías de IA. También incluye a cualquier contratista o proveedor externo que trabaje con la ciudad de Boise en proyectos relacionados con la IA)</t>
  </si>
  <si>
    <t>The document is Regulation No. 4.30q issued by the City of Boise, effective 1 December 2023 (El documento es el Reglamento n.º 4.30q emitido por la ciudad de Boise, que entró en vigor el 1 de diciembre de 2023)</t>
  </si>
  <si>
    <t>Regulation 4.30q/2023, Government of City of Boise (Reglamento 4.30q/2023, Gobienro de la Ciudad de Boise)</t>
  </si>
  <si>
    <t>"The purpose of this Regulation is to establish guidelines and principles for the responsible and ethical use of Artificial Intelligence -AI- technologies within the City of Boise. This document aims to harness the potential of AI to enhance public services, improve efficiency, and drive innovation, while ensuring that its deployment upholds the values of transparency, accountability, fairness, privacy, and inclusivity." [El objetivo de este Reglamento es establecer directrices y principios para el uso responsable y ético de las tecnologías de inteligencia artificial -IA- en la ciudad de Boise. El presente documento tiene por objeto aprovechar el potencial de la IA para mejorar los servicios públicos, aumentar la eficiencia e impulsar la innovación, garantizando al mismo tiempo que su implementación respete los valores de transparencia, rendición de cuentas, equidad, privacidad e inclusión] (Government of the City of Boise, 2023, p.1)</t>
  </si>
  <si>
    <t>https://www.cityofboise.org/departments/human-resources/employee-policy-handbook/section-400-general-provisions/430q-city-use-of-artificial-intelligence-ai-regulation/#:~:text=The%20City%20of%20Boise%20AI,sustainable%20future%20for%20all%20citizens.</t>
  </si>
  <si>
    <t>https://www.cityofboise.org/media/18398/hr-ai-regulation-2024_final.pdf</t>
  </si>
  <si>
    <t>Uruguay</t>
  </si>
  <si>
    <t>Agency for Electronic Government and the Information and Knowledge Society of Uruguay (Agencia de Gobierno Electrónico y Sociedad de la Información y del Conocimiento de Uruguay)</t>
  </si>
  <si>
    <t>Recomendaciones sobre Transparencia Algorítmica. Dirigida a organismos públicos estatales y no estatales de Uruguay</t>
  </si>
  <si>
    <t>Recomendaciones sobre Transparencia Algorítmica. Dirigida a Organismos Públicos Estatales y No Estatales de Uruguay</t>
  </si>
  <si>
    <t>Recommendations on Algorithmic Transparency. Aimed at State and Non-State Public Bodies in Uruguay.</t>
  </si>
  <si>
    <t>Technical teams responsible in public bodies in Uruguay that need to act in situations involving algorithmic transparency, as well as providing support in decision-making (Equipos técnicos responsables en los organismos públicos de Uruguay que necesiten actuar ante situaciones que traten sobre la transparencia algorítmica, además de ser un apoyo en la toma de decisiones)</t>
  </si>
  <si>
    <t>Public Bodies in Uruguay (Organismos Públicos de Uruguay)</t>
  </si>
  <si>
    <t>The document offers recommendations and tools to promote algorithmic transparency, but does not establish legal obligations (El documento ofrece recomendaciones y herramientas para promover la transparencia algorítmica, pero no establece obligatoriedad legal)</t>
  </si>
  <si>
    <t>"Estas recomendaciones promueven la transparencia y la explicabilidad en el uso de sistemas de inteligencia artificial buscando ofrecer garantías para su uso ético y responsable, y fortalecer la confianza de las personas en dichos sistemas. (...) Se brinda un marco inicial para su comprensión y se reconoce que la transparencia algorítmica es un proceso continuo que exige compromiso permanente. Este documento representa un llamado a que el uso de inteligencia artificial en el sector público se base en principios éticos y equitativos, promoviendo una sociedad más inclusiva. Las recomendaciones se dirigen a equipos técnicos responsables en los organismos públicos que necesiten actuar ante situaciones que traten sobre la transparencia algorítmica, además de ser un apoyo en la toma de decisiones." [These recommendations promote transparency and explainability in the use of artificial intelligence systems, seeking to offer guarantees for their ethical and responsible use and to strengthen people's trust in such systems. (...) An initial framework for understanding is provided, and it is recognised that algorithmic transparency is an ongoing process that requires permanent commitment. This document represents a call for the use of artificial intelligence in the public sector to be based on ethical and equitable principles, promoting a more inclusive society. The recommendations are aimed at technical teams responsible for public agencies that need to act in situations involving algorithmic transparency, as well as providing support in decision-making] (UAIP, 2024, p.3)</t>
  </si>
  <si>
    <t>https://www.gub.uy/agencia-gobierno-electronico-sociedad-informacion-conocimiento/comunicacion/publicaciones/recomendaciones-sobre-transparencia-algoritmica</t>
  </si>
  <si>
    <t>Global Database of AI Guidelines in the Public Sector (Base de Datos Global sobre Guías de IA en el Sector Público)</t>
  </si>
  <si>
    <t>Variable</t>
  </si>
  <si>
    <t>English Description</t>
  </si>
  <si>
    <t>Descripción en Español</t>
  </si>
  <si>
    <t>Tags or Format| Categorías o Formato</t>
  </si>
  <si>
    <t>Número asignado al instrumento.</t>
  </si>
  <si>
    <t>Número individual del manual o guía en cada país.</t>
  </si>
  <si>
    <t>Integer | Entero</t>
  </si>
  <si>
    <t>Continent to which the country, territory or international orgnization that adopted the instrument belongs.</t>
  </si>
  <si>
    <t>Continente al que pertenece el país, territorio u organización que adoptó el instrumento.</t>
  </si>
  <si>
    <t>Africa (África)</t>
  </si>
  <si>
    <t>Antarctica (Antártida)</t>
  </si>
  <si>
    <t>Subregion to which the country or territory to which the instrument applies belongs</t>
  </si>
  <si>
    <t>Subregión a la que pertenece el país o territorio en que se aplica el instrumento.</t>
  </si>
  <si>
    <t>String | Cadena de texto</t>
  </si>
  <si>
    <t>Countries, territories or international organizations that adopted the instrument.</t>
  </si>
  <si>
    <t>Países, territorios u organizaciones internacionaales que adoptaron el instrumento.</t>
  </si>
  <si>
    <t>Geographical scope of application of the instrument.</t>
  </si>
  <si>
    <t>Ámbito geográfico de aplicación del instrumento.</t>
  </si>
  <si>
    <t>In case of subnational application, name of such territory.</t>
  </si>
  <si>
    <t>En caso de ser de aplicación subnacional, nombre de tal territorio.</t>
  </si>
  <si>
    <t>Name of the public body adopting the instrument.</t>
  </si>
  <si>
    <t>Nombre de la entidad pública que adopta la guía o el manual.</t>
  </si>
  <si>
    <t>Government Branch to whom the entity adopting the instrument belongs.</t>
  </si>
  <si>
    <t>Rama del Poder Público a la que pertenece la entidad que adopta el manual o la guía.</t>
  </si>
  <si>
    <t>Legislative Branch (Rama Legislativa)</t>
  </si>
  <si>
    <t>Name of the instrument, guide or handbook in English and Spanish.</t>
  </si>
  <si>
    <t>Nombre del instrumento, manual o guía en Inglés y Español.</t>
  </si>
  <si>
    <t>Type of instrument. In the case of "Guidelines and Guides", the category includes: guidelines, guides, manuals, protocols, frameworks, and best practices. The same instrument may contain different elements (e.g. principles, recommendations, etc.), but priority is given to the predominant element in the classification.</t>
  </si>
  <si>
    <t>Tipo de instrumento. En el caso de "Directrices, Guías y Lineamientos", la categoría incluye: directrices, guías, lineamientos, protocolos, manuales, marcos, y mejores prácticas. Un mismo instrumento puede contener diferentes elementos (Ej. principios, recomendaciones, etc.) pero en la clasificación se da prioridad al elemento predominante.</t>
  </si>
  <si>
    <t>Evaluation Tools (Herramientas de Evaluación)</t>
  </si>
  <si>
    <t>Other (Otros Tipos)</t>
  </si>
  <si>
    <t>Identified year in which the instrument was published.</t>
  </si>
  <si>
    <t>Año identificado en que se publicó el instrumento.</t>
  </si>
  <si>
    <t>First date identified when the instrument, manual, or guide was published.</t>
  </si>
  <si>
    <t>Primera fecha identificada en que se publicó el instrumento, manual o guía.</t>
  </si>
  <si>
    <t>Date | Fecha</t>
  </si>
  <si>
    <t>Last identified date in which the instrument, guide or handbook was published.</t>
  </si>
  <si>
    <t>Última fecha identificada en que se publicó el instrumento, manual o guía.</t>
  </si>
  <si>
    <t>Last update date for each entry.</t>
  </si>
  <si>
    <t>Última fecha de actualización de cada entrada.</t>
  </si>
  <si>
    <t>Identified number or code of the latest published version.</t>
  </si>
  <si>
    <t>Número o código identificado de la última versión publicada.</t>
  </si>
  <si>
    <t>Name of the instrument in its original language.</t>
  </si>
  <si>
    <t>Nombre del instrumento, manual o guía en su idioma original.</t>
  </si>
  <si>
    <t>Name of the instrument in Spanish.</t>
  </si>
  <si>
    <t>Nombre del instrumento, manual o guía en Español.</t>
  </si>
  <si>
    <t>Name of the instrument in English.</t>
  </si>
  <si>
    <t>Nombre del instrumento, manual o guía en Inglés.</t>
  </si>
  <si>
    <t>Officials to Which Applicable (Funcionarios a los que Aplica)</t>
  </si>
  <si>
    <t>Officials to whom the instrument is addressed.</t>
  </si>
  <si>
    <t>Funcionarios a quienes está dirigido el instrumento.</t>
  </si>
  <si>
    <t>Sectors and/or public agencies to which the instrument applies.</t>
  </si>
  <si>
    <t>Sectores y/o agencias públicas a las que aplica el instrumento.</t>
  </si>
  <si>
    <t>Indicates whether the instrument is in force or not.</t>
  </si>
  <si>
    <t>Indica si la guía, manual o norma está en vigor o no.</t>
  </si>
  <si>
    <t>Dummy | Dicotómica</t>
  </si>
  <si>
    <t>Indicates whether the instrument is mandatory or not.</t>
  </si>
  <si>
    <t>Indica si el manual o guía son obligatorios o no.</t>
  </si>
  <si>
    <t>This column briefly justifies the rationale for whether or not the instrument is mandatory based on the official information found.</t>
  </si>
  <si>
    <t>En esta columna se justifica brevemente la obligatoriedad o no del instrumento en función de la información oficial encontrada.</t>
  </si>
  <si>
    <t>Indicates whether the content of the instrument has been formally incorporated in a regulatory instrument (e.g., law, decree, resolution).</t>
  </si>
  <si>
    <t>Indica si el contenido del manual o guía ha sido formalmente incorporado a través de un instrumento regulatorio (por ejemplo, ley, decreto, resolución).</t>
  </si>
  <si>
    <t>Name or code of the regulatory instrument codifying the guide or handbook/year of publication (If applicable)</t>
  </si>
  <si>
    <t>Nombre o código del intrumento regulatorio que códifica el manual, guía/año de publicación (Sí aplica)</t>
  </si>
  <si>
    <t>General classification of the main government function with which the public entity authoring the instrument is associated, according to the first level of the Classification of the Functions of Government (COFOG).</t>
  </si>
  <si>
    <t>Clasificación general de la principal función de gobierno a la que está asociada la entidad pública autora del manual o guía, según el primer nivel de la Clasificación de las Funciones de Gobierno (COFOG).</t>
  </si>
  <si>
    <t>05. Enviromental protection (Protección del medio ambiente)</t>
  </si>
  <si>
    <t>06. Housing and community amenities (Vivienda y servicios conexos)</t>
  </si>
  <si>
    <t>10. Social protection (Protección social)</t>
  </si>
  <si>
    <t>Specific classification of the government function, corresponding to the second level of the COFOG classification. It provides more detail on the public policy area to which the entity is linked based on the content of the instrument (e.g. pre-school education, administration of justice, basic health research, etc.). [68 Categories in the table below]</t>
  </si>
  <si>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 [68 Categorías en la tabla de abajo]</t>
  </si>
  <si>
    <t>Life Cycle Phases of AI Systems in Public Policy (Fases del Ciclo de Vida de los Sistemas de IA en las Políticas Públicas)</t>
  </si>
  <si>
    <t>Conceptualisation, Research and Design Stage</t>
  </si>
  <si>
    <t>Fase de Conceptualización, Investigación Y Diseño</t>
  </si>
  <si>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</si>
  <si>
    <t>This is the initial stage of identifying the public problems to be solved and assessing the suitability of using AI systems to solve them. It includes the formulation of objectives, the conceptual design of the system, the assessment of feasibility, risks, proportionality and potential impacts.</t>
  </si>
  <si>
    <t>Data Collection and Processing Stage</t>
  </si>
  <si>
    <t>Fase de Recolección Y Procesamiento De Datos</t>
  </si>
  <si>
    <t>Se refiere al proceso de identificación, recolección, limpieza y documentación de los datos necesarios para entrenar o alimentar el sistema de IA. Se evalúan aspectos de calidad, integridad, sesgos, privacidad y licencias de uso.</t>
  </si>
  <si>
    <t>It refers to the process of identifying, collecting, cleaning and documenting the data needed to train or feed the AI system. Aspects of quality, integrity, bias, privacy and licensing are assessed.</t>
  </si>
  <si>
    <t>Model Development and/or Adoption and Validation Stage (including Piloting, Testing, Verification, Acquisition)</t>
  </si>
  <si>
    <t>Fase de Desarrollo y/o Adopción Del Modelo Y Validación (Incluye Pilotaje, Pruebas, Verificación, Adquisición)</t>
  </si>
  <si>
    <t>Incluye la construcción, calibración, entrenamiento y validación del modelo de IA, así como su posible adquisición externa. También abarca pruebas piloto y verificación del cumplimiento de criterios técnicos, éticos y normativos.</t>
  </si>
  <si>
    <t>It includes the construction, calibration, training and validation of the AI model, as well as its possible external procurement. It also covers pilot testing and verification of compliance with technical, ethical and regulatory criteria.</t>
  </si>
  <si>
    <t>Deployment, Use, Update and Monitoring Stage</t>
  </si>
  <si>
    <t>Fase de Despliegue, Uso, Actualización Y Monitoreo</t>
  </si>
  <si>
    <t>Etapa en la que el sistema de IA es implementado en entornos reales de decisión o gestión pública. Incluye su operación continua, actualizaciones técnicas, monitoreo del estado del sistema, impactos y ajustes según resultados observados.</t>
  </si>
  <si>
    <t>Stage in which the AI system is implemented in real decision-making or public management environments. It includes its continuous operation, technical updates, monitoring of the system's status, impacts and adjustments according to observed results.</t>
  </si>
  <si>
    <t>Accountability and Evaluation Stage</t>
  </si>
  <si>
    <t>Fase de Rendición De Cuentas Y Evaluación</t>
  </si>
  <si>
    <t>Comprende las acciones orientadas a transparentar el funcionamiento del sistema, explicar decisiones automatizadas, comunicar impactos a la ciudadanía y evaluar el desempeño frente a los objetivos planteados.</t>
  </si>
  <si>
    <t>It includes actions aimed at making the system's operation transparent, explaining automated decisions, communicating impacts to the public and evaluating performance against the objectives set.</t>
  </si>
  <si>
    <t>End of Use, Dismantling and Termination Stage</t>
  </si>
  <si>
    <t>Fase de Fin De Utilización, Desmontaje Y Terminación</t>
  </si>
  <si>
    <t>Fase en la que el sistema es retirado de operación. Involucra decisiones de cierre, eliminación segura de datos, documentación de lecciones aprendidas y evaluación final de impactos residuales.</t>
  </si>
  <si>
    <t>Phase in which the system is taken out of operation. Involves closure decisions, secure data disposal, documentation of lessons learned and final evaluation of residual impacts.</t>
  </si>
  <si>
    <t>Number of stages covered.</t>
  </si>
  <si>
    <t>Número de fases que abarca.</t>
  </si>
  <si>
    <t>Type of  technologies that are the subject of the instrument.</t>
  </si>
  <si>
    <t>Tipo de tecnologías que son objeto del manual o guía.</t>
  </si>
  <si>
    <t>Sistemas de inteligencia artificial, en un sentido amplio, incluyen aprendizaje automático, procesamiento de lenguaje natural, visión computacional. Estos instrumentos no se limitan a un tipo específico de IA.</t>
  </si>
  <si>
    <t>Artificial intelligence systems, in a broad sense, include machine learning, natural language processing, computer vision. These tools are not limited to a specific type of AI.</t>
  </si>
  <si>
    <t>Sistemas de IA generativa, como modelos de lenguaje de gran escala (LLMs), generadores de texto, imagen, audio o video.</t>
  </si>
  <si>
    <t>Generative AI systems, such as large-scale language models (LLMs), text, image, audio or video generators.</t>
  </si>
  <si>
    <t>Automated Decisions Systems (Sistemas de Decisión Automatizada)</t>
  </si>
  <si>
    <t>Cualquier sistema que automatice, total o parcialmente, procesos de toma de decisiones administrativas o de política pública, pero que no requieren necesariamente el uso de IA. Esto puede incluir sistemas basados en reglas, motores de decisión, modelos estadísticos, lógica difusa o combinaciones de estos. En muchos casos, estos sistemas pueden incluir IA, pero el foco del instrumento no es exclusivamente sobre ella.</t>
  </si>
  <si>
    <t>Any system that fully or partially automates administrative or public policy decision-making processes, but does not necessarily require the use of AI. This may include rule-based systems, decision engines, statistical models, fuzzy logic or combinations of these. In many cases, these systems may include AI, but the focus of the instrument is not exclusively on AI.</t>
  </si>
  <si>
    <t>Herramientas computacionales avanzadas basadas en algoritmos (como modelos estadísticos complejos, sistemas de recomendación no basados en IA, técnicas de minería de datos o métodos predictivos tradicionales) utilizadas para analizar datos, clasificar información o apoyar actividades operativas en el sector público. Aunque no constituyen sistemas de inteligencia artificial ni automatizan por completo procesos de decisión, su nivel de sofisticación y su impacto potencial en la gestión pública justifican su inclusión. Estas herramientas actúan como componentes de análisis o soporte dentro de procesos más amplios y se consideran para incluir en este repositorio sólo en la medida en que su uso se acerca funcionalmente a prácticas asociadas con la IA.</t>
  </si>
  <si>
    <t>Advanced computational tools based on algorithms (such as complex statistical models, non-AI-based recommendation systems, data mining techniques, or traditional predictive methods) used to analyse data, classify information, or support operational activities in the public sector. Although they do not constitute artificial intelligence systems or fully automate decision-making processes, their level of sophistication and potential impact on public management justify their inclusion. These tools act as analysis or support components within broader processes and are considered for inclusion in this repository only to the extent that their use is functionally close to practices associated with AI.</t>
  </si>
  <si>
    <t>Indicates whether the instrument is available in other repositories. Only reports whether the instrument was found in another repository.</t>
  </si>
  <si>
    <t>Indica si el instrumento está disponible en otros repositorios. Sólo se informa si el manual, la guía o la regla se encontraron en otro repositorio.</t>
  </si>
  <si>
    <t>Name of the repository where it is located (if applicable).</t>
  </si>
  <si>
    <t>Nombre del repositorio donde se encuentra (sí aplica).</t>
  </si>
  <si>
    <t xml:space="preserve">Summary of the content of the instrument either by direct quotation or paraphrase of the content. The purpose of the instrument is explained and to whom it applies. In inverted commas will be found whenever it has been a textual quotation, otherwise it is a total or partial paraphrase (if a segment of the text is indicated) of the instrument. </t>
  </si>
  <si>
    <t xml:space="preserve">Resumen del contenido del instrumento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</si>
  <si>
    <t>Note from the Editors of this database with relevant information on each information entry.</t>
  </si>
  <si>
    <t>Nota de los Editores de esta base de datos con información relevante sobre cada entrada de información.</t>
  </si>
  <si>
    <t>Official Link (document download) of the guide, handbook or instrument.</t>
  </si>
  <si>
    <t>Enlace Oficial (descarga del documento) del manual, guía o instrumento.</t>
  </si>
  <si>
    <t>Other Informative Links # (Otros Enlaces Informativos #)</t>
  </si>
  <si>
    <t>Other Informative Links to the guide, handbook  or instrument.</t>
  </si>
  <si>
    <t>Otros Enlaces Informativos del manual, guía o instrumento.</t>
  </si>
  <si>
    <t xml:space="preserve">COFOG LEVEL II Tags (Nivel II Etiquetas) </t>
  </si>
  <si>
    <t>COFOG LEVEL II (Nivel II) Tags</t>
  </si>
  <si>
    <t>01.2 Foreign economic aid (Ayuda económica extranjera)</t>
  </si>
  <si>
    <t>01.4 Basic research (Investigación básica)</t>
  </si>
  <si>
    <t>01.6 General public services n.e.c. (Servicios generales públicos n.e.p.)</t>
  </si>
  <si>
    <t>01.7 Public debt transactions (Transacciones de deuda pública)</t>
  </si>
  <si>
    <t>01.8 Transfers of a general character between different levels of government (Transferencias de carácter general entre diferentes niveles de gobierno)</t>
  </si>
  <si>
    <t>02.2 Civil defence (Defensa civil)</t>
  </si>
  <si>
    <t>02.3 Foreign military aid (Ayuda militar extranjera)</t>
  </si>
  <si>
    <t>02.4 R&amp;D defence (I+D defensa)</t>
  </si>
  <si>
    <t>02.5 Defence n.e.c. (Defensa n.e.p.)</t>
  </si>
  <si>
    <t>03.2 Fire-protection services (Servicios de protección contra incendios)</t>
  </si>
  <si>
    <t>03.4 Prisons (Prisiones)</t>
  </si>
  <si>
    <t>03.5 R&amp;D public order and safety (I+D orden público y seguridad)</t>
  </si>
  <si>
    <t>04.2 Agriculture, forestry, fishing and hunting (Agricultura, silvicultura, pesca y caza)</t>
  </si>
  <si>
    <t>04.3 Fuel and energy (Combustibles y energía)</t>
  </si>
  <si>
    <t>04.4 Mining, manufacturing and construction (Minería, fabricación y construcción)</t>
  </si>
  <si>
    <t>04.5 Transport (Transporte)</t>
  </si>
  <si>
    <t>04.7 Other industries (Otras industrias)</t>
  </si>
  <si>
    <t>04.9 Economic affairs n.e.c. (Asuntos económicos n.e.p.)</t>
  </si>
  <si>
    <t>05.1 Waste management (Gestión de residuos)</t>
  </si>
  <si>
    <t>05.2 Waste water management (Gestión de aguas residuales)</t>
  </si>
  <si>
    <t>05.3 Pollution abatement (Reducción de la contaminación)</t>
  </si>
  <si>
    <t>05.4 Protection of biodiversity and landscape (Protección de la biodiversidad y el paisaje)</t>
  </si>
  <si>
    <t>05.5 R&amp;D environmental protection (I+D protección ambiental)</t>
  </si>
  <si>
    <t>05.6 Environmental protection n.e.c. (Protección ambiental n.e.p.)</t>
  </si>
  <si>
    <t>06.1 Housing development (Desarrollo de viviendas)</t>
  </si>
  <si>
    <t>06.2 Community development (Desarrollo comunitario)</t>
  </si>
  <si>
    <t>06.3 Water supply (Suministro de agua)</t>
  </si>
  <si>
    <t>06.4 Street lighting (Iluminación pública)</t>
  </si>
  <si>
    <t>06.5 R&amp;D housing and community amenities (I+D viviendas y servicios comunitarios)</t>
  </si>
  <si>
    <t>06.6 Housing and community amenities n.e.c. (Viviendas y servicios comunitarios n.e.p.)</t>
  </si>
  <si>
    <t>07.1 Medical products, appliances and equipment (Productos, aparatos y equipos médicos)</t>
  </si>
  <si>
    <t>07.2 Outpatient services (Servicios ambulatorios)</t>
  </si>
  <si>
    <t>07.3 Hospital services (Servicios hospitalarios)</t>
  </si>
  <si>
    <t>07.5 R&amp;D health (I+D salud)</t>
  </si>
  <si>
    <t>07.6 Health n.e.c. (Salud n.e.p.)</t>
  </si>
  <si>
    <t>08.1 Recreational and sporting services (Servicios recreativos y deportivos)</t>
  </si>
  <si>
    <t>08.3 Broadcasting and publishing services (Servicios de radiodifusión y publicación)</t>
  </si>
  <si>
    <t>08.4 Religious and other community services (Servicios religiosos y de otras comunidades)</t>
  </si>
  <si>
    <t>08.5 R&amp;D recreation, culture and religion (I+D recreación, cultura y religión)</t>
  </si>
  <si>
    <t>08.6 Recreation, culture and religion n.e.c. (Recreación, cultura y religión n.e.p.)</t>
  </si>
  <si>
    <t>09.1 Pre-primary and primary education (Educación preescolar y primaria)</t>
  </si>
  <si>
    <t>09.3 Post-secondary non-tertiary education (Educación postsecundaria no terciaria)</t>
  </si>
  <si>
    <t>09.4 Tertiary education (Educación terciaria)</t>
  </si>
  <si>
    <t>09.5 Education not definable by level (Educación no definible por nivel)</t>
  </si>
  <si>
    <t>09.6 Subsidiary services to education (Servicios subsidiarios a la educación)</t>
  </si>
  <si>
    <t>09.7 R&amp;D education (I+D educación)</t>
  </si>
  <si>
    <t>09.8 Education n.e.c. (Educación n.e.p.)</t>
  </si>
  <si>
    <t>10.1 Sickness and disability (Enfermedad y discapacidad)</t>
  </si>
  <si>
    <t>10.2 Old age (Vejez)</t>
  </si>
  <si>
    <t>10.3 Survivors (Sobrevivientes)</t>
  </si>
  <si>
    <t>10.4 Family and children (Familia y niños)</t>
  </si>
  <si>
    <t>10.5 Unemployment (Desempleo)</t>
  </si>
  <si>
    <t>10.6 Housing (Vivienda)</t>
  </si>
  <si>
    <t>10.7 Social exclusion n.e.c. (Exclusión social n.e.p.)</t>
  </si>
  <si>
    <t>10.8 R&amp;D social protection (I+D protección social)</t>
  </si>
  <si>
    <t>10.9 Social protection n.e.c. (Protección social n.e.p.)</t>
  </si>
  <si>
    <t>Sub-region Tags (Etiquetas de Subregión)</t>
  </si>
  <si>
    <t>Subregion Tags (Etiquetas de Subregión)</t>
  </si>
  <si>
    <t>Northern Africa (África del Norte)</t>
  </si>
  <si>
    <t>Sub-saharan Africa (África Subsahariana)</t>
  </si>
  <si>
    <t>Eastern Africa (África Oriental)</t>
  </si>
  <si>
    <t>Middle Africa (África Central)</t>
  </si>
  <si>
    <t>Southern Africa (África Meridional)</t>
  </si>
  <si>
    <t>Western Africa (África Occidental)</t>
  </si>
  <si>
    <t>Central America (América Central)</t>
  </si>
  <si>
    <t>Central Asia (Asia Central)</t>
  </si>
  <si>
    <t>South-central Asia (Asia del Sur Central)</t>
  </si>
  <si>
    <t>Southern Europe (Europa Meridional)</t>
  </si>
  <si>
    <t>Melanesia (Melanesia)</t>
  </si>
  <si>
    <t>Micronesia (Micronesia)</t>
  </si>
  <si>
    <t>Polynesia (Polinesia)</t>
  </si>
  <si>
    <t>Disclaimer</t>
  </si>
  <si>
    <t>Inclusion Criteria</t>
  </si>
  <si>
    <t>Instruments adopted by public bodies</t>
  </si>
  <si>
    <t>Rules, guidelines, manuals, or related documents adopted by public bodies, not private ones.</t>
  </si>
  <si>
    <t>Reglas, guías, manuales o documentos relacionados adoptados por entidades públicas, no privadas.</t>
  </si>
  <si>
    <t>Objectives and content of the instrument</t>
  </si>
  <si>
    <t>Establish recommendations, guidelines, or instructions for public bodies and public servants with regards to activities that take place in any phase of an AI system's  lifecycle.</t>
  </si>
  <si>
    <t>Establecer recomendaciones, guías o instrucciones para funcionarios públicos y entidades públicas en relación con las actividades que tienen lugar en cualquier fase del  ciclo de vida de un sistema de IA.</t>
  </si>
  <si>
    <t>Target Audience</t>
  </si>
  <si>
    <t>The target audience is public officials and public bodies. We do not include instruments aimed at the private sector.</t>
  </si>
  <si>
    <t>El público objetivo son funcionarios públicos y entidades públicas. No incluimos instrumentos que cubren al sector privado.</t>
  </si>
  <si>
    <t>Technologies</t>
  </si>
  <si>
    <t>AI, Generative AI, Automatic Decision-Making Systems (ADS) and other public sector algorithmic tools.</t>
  </si>
  <si>
    <t>IA, IA Generativa, Sistemas de Decisión Automatizada (SDA) y otras herramientas algorítmicas del sector público.</t>
  </si>
  <si>
    <t>Supranational Instruments</t>
  </si>
  <si>
    <t>For supranational instruments, they must be governmental, excluding international organizations such as the UN or the OAS.</t>
  </si>
  <si>
    <t>Para los instrumentos de orden supranacional, deben ser gubernamentales, excluyendo organizaciones internacionales como la ONU o la OEA.</t>
  </si>
  <si>
    <t>Excluded policy and regulatory instruments</t>
  </si>
  <si>
    <t>The database does not include: supranational, national and subnational AI laws, nor general AI policies, strategies, roadmaps, and plans.</t>
  </si>
  <si>
    <t xml:space="preserve">No se incluyen políticas supranacionales, nacionales, y subnacionales sobre IA, como tampoco políticas, estrategias, hojas de ruta, y planes generales sobre IA. </t>
  </si>
  <si>
    <t>Roles Assumed by Editors (Roles Asumidos por los Editores)</t>
  </si>
  <si>
    <t>Version Name (Nombre Versión)</t>
  </si>
  <si>
    <t>Last Update Date (Última Fecha de Actualización)</t>
  </si>
  <si>
    <t>Description of Changes (Descripción de modificaciones)</t>
  </si>
  <si>
    <t>V 1.0</t>
  </si>
  <si>
    <t>1. Information search: Juan David Gutiérrez and Sebastian Hurtado
2. Information incorporation and modification: Sebastian
3. Information review: Juan David and Sebastian
4. Data file architecture decisions: Juan David</t>
  </si>
  <si>
    <t>Global_DB_AI_Guidelines_Government v1</t>
  </si>
  <si>
    <t>First publishable version. It starts with a total of 115 instruments distributed across 30 countries [1233KB]. Approximately 26 instruments imported from the AI regulation database in LAC. (Primera vesión publicable. Nace con 115 instrumentos en total distribuidos en 30 países [1233KB]. Aproximadamente 26 instrumentos importados de la base de regulación de IA en ALC)</t>
  </si>
  <si>
    <t>Sub-region (Subregión)</t>
  </si>
  <si>
    <t>Country or Territory (País o Territorio)</t>
  </si>
  <si>
    <t>Sub-national Territory Name  (Nombre de territorio subnacional)</t>
  </si>
  <si>
    <t>Public Entity (Entidad Pública)</t>
  </si>
  <si>
    <t>Branch of Government (Rama del Poder Público)</t>
  </si>
  <si>
    <t>Year Publication Began (Año De Inicio De Publicación)</t>
  </si>
  <si>
    <t>Update Date (Fecha De Actualización)</t>
  </si>
  <si>
    <t>First Publication Date (Primera Fecha De Publicación)</t>
  </si>
  <si>
    <t>Last Publication Date (Última Fecha De Publicación)</t>
  </si>
  <si>
    <t>Original Name of the Instrument (Nombre original del instrumento)</t>
  </si>
  <si>
    <t>Name of the Instrument in Spanish (Nombre del instrumento en Español)</t>
  </si>
  <si>
    <t>Name of the Instrument in English (Nombre del instrumento en Inglés)</t>
  </si>
  <si>
    <t>Is it Mandatory? (¿Obligatorio?)</t>
  </si>
  <si>
    <t>Coded Through Regulatory Instrument (Codificada a través de instrumento regulatorio)</t>
  </si>
  <si>
    <t>Regulatory Instrument Codifying (Instrumento regulatorio codificador)</t>
  </si>
  <si>
    <t>COFOG Level I (Nivel I)</t>
  </si>
  <si>
    <t>COFOG Level II (Nivel II)</t>
  </si>
  <si>
    <t>Planning, Research, and Design Stage (Fase de Conceptualización, Investigación Y Diseño)</t>
  </si>
  <si>
    <t>Data Colection and Processing Stage (Fase de Recolección Y Procesamiento De Datos)</t>
  </si>
  <si>
    <t>Development, Model Building and /or Adoption, Interpretarion, Verification and Validation Stage (Fase de Desarrollo y/o Adopción Del Modelo Y Validación)</t>
  </si>
  <si>
    <t>Deployment, Use, Operating, and Monitoring Stage (Fase de Despliegue, Uso, Actualización Y Monitoreo)</t>
  </si>
  <si>
    <t>Accountability and Evaluation Stage (Fase de Rendición De Cuentas Y Evaluación)</t>
  </si>
  <si>
    <t>End-of-use, Disassembly, and Termination Stage (Fase de Fin De Utilización, Desmontaje Y Terminación)</t>
  </si>
  <si>
    <t>Total Stages</t>
  </si>
  <si>
    <t>Editors' note (Nota de Editores)</t>
  </si>
  <si>
    <t>Global</t>
  </si>
  <si>
    <t>Inter-Parliamentary Union (Unión Interparlamentaria)</t>
  </si>
  <si>
    <t>Guidelines (Lineamientos)</t>
  </si>
  <si>
    <t>Guidelines For AI In Parliaments December 2024</t>
  </si>
  <si>
    <t>Lineamientos para la IA en los parlamentos Diciembre 2024</t>
  </si>
  <si>
    <t>Parliamentary leadership, senior parliamentary managers, parliamentary staff and MPs who are interested (Dirección del Parlamento, altos cargos parlamentarios, personal parlamentario y diputados interesados)</t>
  </si>
  <si>
    <t>"This guideline offers an overview of parliamentary functions [around the world] and suggests potential applications for AI within these functions. It explores how AI can transform various aspects of parliamentary work, from streamlining administrative tasks to enhancing legislative research and improving public engagement. It looks at how parliaments can leverage AI effectively, while emphasizing the importance of upholding democratic principles and values throughout the implementation process." [Esta serie de lineamientos ofrece una visión general de las funciones parlamentarias -a lo largo del mundo- y sugiere posibles aplicaciones de la IA dentro de estas funciones. Explora el modo en que la IA puede transformar diversos aspectos del trabajo parlamentario, desde la agilización de las tareas administrativas hasta la mejora de la investigación legislativa y el compromiso público. Examina cómo los parlamentos pueden aprovechar la IA de forma eficaz, al tiempo que subraya la importancia de defender los principios y valores democráticos en todo el proceso de implementación.] (IPU, 2024, p.12)</t>
  </si>
  <si>
    <t>https://www.ipu.org/ai-guidelines</t>
  </si>
  <si>
    <t>https://www.ipu.org/resources/publications/reference/2024-12/guidelines-ai-in-parliaments</t>
  </si>
  <si>
    <t>1 Update (Actualización)</t>
  </si>
  <si>
    <t>Responsible use of automated decision systems in the federal government</t>
  </si>
  <si>
    <t>Uso responsable de los sistemas automatizados de decisión en la administración federal</t>
  </si>
  <si>
    <t>Public servants and federal employees involved in designing, developing, deploying, or overseeing automated decision systems in Canada (Servidores públicos y empleados federales que participan en el diseño, desarrollo, implementación o supervisión de sistemas de decisión automatizados en Canadá)</t>
  </si>
  <si>
    <t>Automated Decision-making Systems (Sistemas de Automatizados de Toma de Decisiones)</t>
  </si>
  <si>
    <t>The Directive interprets the principles and protections of the Canadian Charter of Rights and Freedoms and the fundamental administrative law principles of transparency, accountability, legality and procedural fairness in the context of digital solutions that make or recommend decisions. It aims to ensure that automated decision-making systems are deployed in a manner that reduces risks to Canadians and federal institutions, and leads to more efficient, accurate, consistent and interpretable decisions. To this end, it requires an assessment of the impact of algorithms, data and algorithm quality assurance measures, and proactive disclosure of how and where algorithms are used, to support transparency. [La Directiva interpreta los principios y protecciones de la Carta Canadiense de Derechos y Libertades y los principios fundamentales del derecho administrativo de transparencia, responsabilidad, legalidad y equidad procesal en el contexto de las soluciones digitales que toman o recomiendan decisiones. Su objetivo es garantizar que los sistemas automatizados de toma de decisiones se desplieguen de manera que reduzcan los riesgos para los canadienses y las instituciones federales, y conduzcan a decisiones más eficientes, precisas, coherentes e interpretables. Para ello, exige una evaluación del impacto de los algoritmos, medidas de garantía de calidad de los datos y algoritmos, y la divulgación proactiva de cómo y dónde se utilizan los algoritmos, para apoyar la transparencia] (Deshaies &amp; Hall, 1 December 2021)</t>
  </si>
  <si>
    <t>2 Updates (Actualizaciones)</t>
  </si>
  <si>
    <t>Notice To The Parties And The Profession. The Use Of Artificial Intelligence In Court Proceedings</t>
  </si>
  <si>
    <t>Aviso a las partes y a la profesión. El uso de la inteligencia artificial en los procedimientos judiciales</t>
  </si>
  <si>
    <t>Lawyers, parties, self-defendants and intervenors in proceedings before the Federal Court of Canada (Abogados, demandantes, autodefensores e intervinientes en procedimientos ante la Corte Federal de Canadá)</t>
  </si>
  <si>
    <t>The notice requires lawyers, parties and intervenors to explicitly state whether they used AI to generate content in documents filed with the Federal Court of Canada. Includes principles of precaution, verification ('human in the loop') and institutional neutrality. Applies only to AI capable of generating new content (generative AI), and excludes simple automation. It establishes a mandatory declaration format, ethical guidelines, and promotes equality between represented parties and self-advocates. It is recognised that the Court will update the guidance as its understanding of AI evolves. [La notificación exige a abogados, partes e intervinientes que declaren explícitamente si han utilizado IA para generar contenidos en los documentos presentados ante el Tribunal Federal de Canadá. Incluye los principios de precaución, verificación ('Humano en el bucle') y neutralidad institucional. Se aplica sólo a la IA capaz de generar nuevos contenidos (IA generativa) y excluye la simple automatización. Establece un formato de declaración obligatoria, lineamientos éticos y promueve la igualdad entre representados y autodefensas. Se reconoce que el Tribunal actualizará las directrices a medida que evolucione su comprensión de la IA] (Federal Court, 2024)</t>
  </si>
  <si>
    <t>First published: December 20, 2023; Second avalaible publised: May 7, 2024. It is assumed to be the second version of the instrument (Primera publicación: 20 de diciembre de 2023; Segunda avalaible publicada: 7 de mayo de 2024. Se asume que es la segunda versión del instrumento)</t>
  </si>
  <si>
    <t>https://www.fct-cf.ca/Content/assets/pdf/base/FC-Updated-AI-Notice-EN.pdf</t>
  </si>
  <si>
    <t>https://www.fct-cf.ca/Content/assets/pdf/base/2023-12-20-notice-use-of-ai-in-court-proceedings.pdf</t>
  </si>
  <si>
    <t>European Comission for the Efficiency of Justice (Comisión Europea para la Eficiencia de la Justicia)</t>
  </si>
  <si>
    <t>Guide (Guía)</t>
  </si>
  <si>
    <t>CEPEJ-GT-CYBERJUST(2023)5final</t>
  </si>
  <si>
    <t>Use of Generative Artificial Intelligence (AI) by judicial professionals in a workrelated context</t>
  </si>
  <si>
    <t>Uso de la Inteligencia Artificial Generativa -IA- por profesionales de la justicia en un contexto laboral</t>
  </si>
  <si>
    <t>Use of Generative Artificial Intelligence -AI- by judicial professionals in a workrelated context</t>
  </si>
  <si>
    <t>Judges, magistrates, prosecutors, civil servants and judicial system staff using Generative AI tools in Council of Europe member countries (Jueces, magistrados, fiscales, funcionarios y personal del sistema judicial que usen herramientas de IA generativa en países miembros del Consejo de Europa)</t>
  </si>
  <si>
    <t>"The CEPEJ’s Working group on Cyberjustice and Artificial Intelligence (CEPEJ-GT-CYBERJUST) issued this note to give some preliminary thought to what judges and other public sector justice professionals can expect from the use of generative AI tools in a judicial context." [El Grupo de Trabajo sobre Ciberjusticia e Inteligencia Artificial del CEPEJ (CEPEJ-GT-CYBERJUST) ha publicado esta nota para hacer una reflexión preliminar sobre lo que los jueces y otros profesionales de la justicia del sector público pueden esperar del uso de herramientas de IA generativa en un contexto judicial] (COE, 12 February 2024)</t>
  </si>
  <si>
    <t>https://www.coe.int/en/web/cepej/-/information-note-on-the-use-of-generative-artificial-intelligence-ai-by-judicial-professionals-in-a-work-related-context</t>
  </si>
  <si>
    <t>https://rm.coe.int/cepej-gt-cyberjust-2023-5final-en-note-on-generative-ai/1680ae8e01</t>
  </si>
  <si>
    <t>Guiding Principles (Principios Rectores)</t>
  </si>
  <si>
    <t>European Ethical Charter on the Use of Artificial Intelligence in Judicial Systems and their Environment</t>
  </si>
  <si>
    <t>Carta ética europea sobre el uso de la inteligencia artificial en los sistemas judiciales y su entorno</t>
  </si>
  <si>
    <t>Policy makers, legislators and justice professionals when confronted with the rapid development of AI in national judicial processes in Council of Europe member states (Responsables políticos, legisladores y profesionales de la justicia cuando se enfrentan al rápido desarrollo de la IA en los procesos judiciales nacionales de los Estados miembros del Consejo de Europa)</t>
  </si>
  <si>
    <t>"The [CEPEJ] of the Council of Europe adopted in the first European text setting out ethical principles relating to the use of artificial intelligence (AI) in judicial systems. The Charter provides a framework of principles that can guide policy makers, legislators and justice professionals when they grapple with the rapid development of AI in national judicial processes. The CEPEJ’s view as set out in the Charter is that the application of AI in the field of justice can contribute to improve the efficiency and quality and must be implemented in a responsible manner which complies with the fundamental rights guaranteed in particular in the European Convention on Human Rights (ECHR) and the Council of Europe Convention on the Protection of Personal Data. For the CEPEJ, it is essential to ensure that AI remains a tool in the service of the general interest and that its use respects individual rights." [La -CEPEJ- del Consejo de Europa adoptó en el primer texto europeo que establece principios éticos relativos al uso de la inteligencia artificial (IA) en los sistemas judiciales. La Carta proporciona un marco de principios que pueden guiar a los responsables políticos, legisladores y profesionales de la justicia cuando se enfrentan al rápido desarrollo de la IA en los procesos judiciales nacionales. El punto de vista del CEPEJ, tal y como se recoge en la Carta, es que la aplicación de la IA en el ámbito de la justicia puede contribuir a mejorar la eficiencia y la calidad, y debe llevarse a cabo de una manera responsable que respete los derechos fundamentales garantizados, en particular, en el Convenio Europeo de Derechos Humanos (CEDH) y el Convenio del Consejo de Europa sobre Protección de Datos de Carácter Personal. Para el CEPEJ, es esencial garantizar que la IA siga siendo una herramienta al servicio del interés general y que su uso respete los derechos individuales] (COE, December 2018, par.1-3)</t>
  </si>
  <si>
    <t>https://www.coe.int/en/web/cepej/ethical-charter-on-ai1</t>
  </si>
  <si>
    <t>https://rm.coe.int/ethical-charter-en-for-publication-4-december-2018/16808f699c</t>
  </si>
  <si>
    <t>Sub-national (Subnacional)</t>
  </si>
  <si>
    <t>State of Queensland (Estado de Queensland)</t>
  </si>
  <si>
    <t>Queensland Courts (Tribunales de Queensland)</t>
  </si>
  <si>
    <t>The Use of Generative Artificial Intelligence (AI) Guidelines for Responsible Use by Non-Lawyers</t>
  </si>
  <si>
    <t>El uso de la Inteligencia Artificial Generativa (IA) Lineamientos para el uso responsable por no abogados</t>
  </si>
  <si>
    <t>Non-lawyers, including self-represented litigants, McKenzie Friends, lay advocates and employment lawyers, representing themselves or others in civil and criminal proceedings in Queensland courts and tribunals (Personas que no sean abogados, incluidos los litigantes auto representados, los amigos McKenzie, abogados legos y abogados laboralistas, que se representen a sí mismos o a otros ante procedimientos civiles y penales en los juzgados y tribunales de Queensland)</t>
  </si>
  <si>
    <t>These guidelines are aimed at non-lawyers acting in proceedings before Queensland courts and tribunals. It provides guidance on the responsible use of generative AI chatbots (e.g. ChatGPT, Gemini, Copilot) and warns against errors, bias, lack of knowledge of Australian law and possible breaches of privacy and confidentiality. The document emphasises that AI is not a substitute for legal advice and details best practices on accuracy, cybersecurity, ethical use and functional limitations of language models. [Estas directrices se dirigen a personas no abogadas que actúan en procedimientos ante los tribunales y tribunales de Queensland. Proveen orientación sobre el uso responsable de chatbots de IA generativa (p.e. ChatGPT, Gemini, Copilot) y advierte sobre errores, sesgos, falta de conocimiento del derecho australiano y posibles violaciones de privacidad y confidencialidad. El documento enfatiza que la IA no sustituye el asesoramiento legal y detalla buenas prácticas sobre exactitud, seguridad cibernética, uso ético y limitaciones funcionales de los modelos de lenguaje] (Queensland Courts, 2024)</t>
  </si>
  <si>
    <t>https://www.courts.qld.gov.au/__data/assets/pdf_file/0012/798375/artificial-intelligence-guidelines-for-non-lawyers.pdf</t>
  </si>
  <si>
    <t>https://www.courts.qld.gov.au/going-to-court/using-generative-ai</t>
  </si>
  <si>
    <t>State of Victoria (Estado de Victoria)</t>
  </si>
  <si>
    <t>Supreme Court of Victoria (Suprema Corte de Victoria)</t>
  </si>
  <si>
    <t>Guidelines for litigants: responsible use of artificial intelligence in litigation</t>
  </si>
  <si>
    <t>Lineamientos para los litigantes: uso responsable de la inteligencia artificial en los litigios</t>
  </si>
  <si>
    <t>Litigants, advocates and self-represented persons in the Supreme Court of the State of Victoria (Litigantes, abogados y personas auto-representadas ante la Corte Suprema del Estado de Victoria)</t>
  </si>
  <si>
    <t>The guide sets out principles for the responsible use of AI tools in litigation, aimed at lawyers and self-represented individuals. It warns about the risks of privacy, accuracy and bias when using models such as ChatGPT or Gemini. Requires users to understand how AI works, its limitations and to verify its content. It highlights risks in evidence, legal declarations and errors. It promotes transparency in the use of AI, without affecting the validity of documents, and clarifies that judicial officers do not use AI for decisions. [La guía establece principios para el uso responsable de herramientas de IA en litigios, dirigidos a abogados y personas auto-representadas. Advierte sobre los riesgos de privacidad, exactitud y sesgos al usar modelos como ChatGPT o Gemini. Requiere que los usuarios comprendan cómo funciona la IA, sus limitaciones y que verifiquen su contenido. Se destacan riesgos en evidencia, declaraciones juradas y errores legales. Se promueve la transparencia en el uso de IA, sin que ello afecte la validez de los documentos y se aclara que los funcionarios judiciales no emplean IA para decisiones] (Supreme Court of Victoria, May 2024)</t>
  </si>
  <si>
    <t>https://www.supremecourt.vic.gov.au/forms-fees-and-services/forms-templates-and-guidelines/guideline-responsible-use-of-ai-in-litigation</t>
  </si>
  <si>
    <t>https://www.supremecourt.vic.gov.au/sites/default/files/2024-05/AI%20Guidelines%20SCV.pdf</t>
  </si>
  <si>
    <t>African Union (Unión Africana)</t>
  </si>
  <si>
    <t>Executive Council of the African Union (Consejo Ejecutivo de la Unión Africana)</t>
  </si>
  <si>
    <t>Continental Artificial Intelligence Strategy for Africa</t>
  </si>
  <si>
    <t>Estrategia Continental de Inteligencia Artificial para África</t>
  </si>
  <si>
    <t>The Strategy is intended to guide African Union Member States, Regional Economic Communities -RECs-, and other stakeholders (La Estrategia tiene por objeto orientar a los Estados miembros de la Unión Africana, las Comunidades Económicas Regionales -CER- y otras partes interesadas)</t>
  </si>
  <si>
    <t>The document establishes a guiding and non-binding strategy adopted by the Executive Council of the African Union, but not codified as a binding instrument (El documento establece una estrategia orientadora y no vinculante, adoptada por el Consejo Ejecutivo de la Unión Africana, pero no codificada como instrumento obligatorio)</t>
  </si>
  <si>
    <t>In July 2024, the African Union Commission published the Continental Artificial Intelligence Strategy for Africa, with the aim of harnessing the transformative potential of AI for sustainable development, inclusion and economic growth in Africa. The continental strategy is based on principles that prioritise local, people-centred, human rights-respecting, inclusive, ethical and cooperative solutions. It promotes capacity building, education and regional integration to ensure the responsible and beneficial use of AI across the continent. [La Comisión de la Unión Africana publicó en julio de 2024 la Estrategia Continental de Inteligencia Artificial para África, con el objetivo de aprovechar el potencial transformador de la IA para el desarrollo sostenible, la inclusión y el crecimiento económico en África. La estrategia continental se basa en principios que priorizan soluciones locales, centradas en las personas, respetuosas de los derechos humanos, inclusivas, éticas y cooperativas. Promueve el desarrollo de capacidades, la educación y la integración regional para garantizar un uso responsable y beneficioso de la IA en todo el continente] (African Union, 2024 p.30)</t>
  </si>
  <si>
    <t>It is assumed to be the second version, as the update date on the official website is later than the publication date. There is a version in French with the name: Stratégie Continentale Sur L’Intelligence Artificielle (Se asume es la segunda versión pues la fecha de actualización en la página oficial es posterior a la de publicación. Hay una versión en Francés con el nombre: Stratégie Continentale Sur L’Intelligence Artificielle)</t>
  </si>
  <si>
    <t>https://au.int/en/documents/20240809/continental-artificial-intelligence-strategy#:~:text=The%20Continental%20AI%20Strategy%20calls,inclusive%20and%20responsible%20AI%20development</t>
  </si>
  <si>
    <t>https://au.int/sites/default/files/documents/44004-doc-EN-_Continental_AI_Strategy_July_2024.pdf</t>
  </si>
  <si>
    <t>https://au.int/sites/default/files/documents/44004-doc-FR_Strategie_Continentale_sur_lIntelligence_Artificielle_3.pdf</t>
  </si>
  <si>
    <t>Kenya (Kenia)</t>
  </si>
  <si>
    <t>Ministry of Information, Communications and the Digital Economy of the Republic of Kenya (Ministerio de Información, Comunicaciones y Economía Digital de la República de Kenia)</t>
  </si>
  <si>
    <t>Kenya National Artificial Intelligence (AI) Strategy 2025–2030</t>
  </si>
  <si>
    <t>Estrategia Nacional de Inteligencia Artificial -IA- de Kenia 2025–2030</t>
  </si>
  <si>
    <t>Kenya National Artificial Intelligence -AI- Strategy 2025–2030</t>
  </si>
  <si>
    <t>The strategy aims to guide the development of AI in Kenya within government institutions (La estrategia tiene por objeto orientar el desarrollo de la IA en Kenia dentro de las instituciones gubernamentales)</t>
  </si>
  <si>
    <t>The document is a draft for public validation; it has not yet been officially adopted or codified as a binding instrument (El documento es un borrador para validación pública; aún no ha sido adoptado oficialmente ni codificado como instrumento obligatorio)</t>
  </si>
  <si>
    <t>AI Policy Lab</t>
  </si>
  <si>
    <t>The Strategy sets out a roadmap to position the country as an African leader in AI research, innovation and commercialisation. The document proposes a comprehensive framework for the development, adoption and governance of AI, with an emphasis on digital infrastructure, data, research, talent, governance, investment and ethics. It includes guiding principles such as inclusion, transparency, sustainability and a local focus. [La Estrategia establece una hoja de ruta para posicionar al país como líder africano en investigación, innovación y comercialización de IA. El documento propone un marco integral para el desarrollo, adopción y gobernanza de la IA, con énfasis en infraestructura digital, datos, investigación, talento, gobernanza, inversión y ética. Incluye principios rectores como inclusión, transparencia, sostenibilidad y enfoque local] (Ministry of ICT and the Digital Economy, 2025, p.63)</t>
  </si>
  <si>
    <t>https://ict.go.ke/sites/default/files/2025-03/Kenya%20AI%20Strategy%202025%20-%202030.pdf</t>
  </si>
  <si>
    <t>https://ict.go.ke/sites/default/files/2025-01/Kenya%20National%20AI%20Strategy%20%28Draft%29%20for%20Public%20Validation%20%20%5B14-01-2025%5D.pdf</t>
  </si>
  <si>
    <t>https://www.aipolicy.africa/national-strategies/e9c7f2b2-64da-45fc-99e9-f51262d13f29</t>
  </si>
  <si>
    <t>Superintendency of Industry and Commerce of Colombia (Superintendencia de Industria y Comercio de Colombia)</t>
  </si>
  <si>
    <t>Circular Externa No. 002</t>
  </si>
  <si>
    <t>Circular Externa 2 de 2024 de la Superintendencia de Industria y Comercio “Lineamientos sobre el Tratamiento de Datos personales en Sistemas de Inteligencia Artificial"</t>
  </si>
  <si>
    <t>Lineamientos sobre el Tratamiento de Datos personales en Sistemas de Inteligencia Artificial</t>
  </si>
  <si>
    <t>Guidelines on the Processing of Personal Data in Artificial Intelligence Systems</t>
  </si>
  <si>
    <t>Public and private administrators of personal data supervised by the Superintendency of Industry and Commerce of Colombia (Administradores públicos y privados de datos personales vigilados por la Superintendencia de Industria y Comercio de Colombia)</t>
  </si>
  <si>
    <t>The circular establishes mandatory guidelines for the processing of personal data in IA systems, in accordance with the legal functions of the Superintendency as the national data protection authority (La circular establece lineamientos obligatorios para el tratamiento de datos personales en sistemas de IA, conforme a las funciones legales de la Superintendencia como autoridad nacional de protección de datos)</t>
  </si>
  <si>
    <t>External Circular 002/2024, Superintendency of Industry and Commerce (Circular Externa 002/2024, Superintendencia de Industria y Comercio)</t>
  </si>
  <si>
    <t>"Esta circular tiene como propósito proveer a los Administradores de Datos personales [de Colombia] certidumbre sobre el Tratamiento de Datos personales para desarrollar, desplegar o usar sistemas de Inteligencia artificial ('Sistemas de IA'), y brindar a los Titulares seguridad sobre el uso de sus Datos personales en los Sistemas de IA, ya que típicamente se utilizan para tomar decisiones autónomas o para asistir a un tomador de decisiones humano a través de recomendaciones y predicciones." [The purpose of this circular is to provide -Colombian- Personal Data Administrators with certainty regarding the Processing of Personal Data for the development, deployment, or use of Artificial Intelligence systems (‘AI Systems’), and to provide Data Subjects with security regarding the use of their Personal Data in AI Systems, as these are typically used to make autonomous decisions or to assist human decision-makers through recommendations and predictions." (Circular Externa de la Superintendencia de Industría y Comercio, 2024, p.1)</t>
  </si>
  <si>
    <t>https://sedeelectronica.sic.gov.co/transparencia/normativa/circular-externa-2-de-2024-de-la-superintendencia-de-industria-y-comercio-lineamientos-sobre-el-tratamiento-de-datos</t>
  </si>
  <si>
    <t>https://sedeelectronica.sic.gov.co/sites/default/files/normativa/Circular%20Externa%20No.%20002%20del%2021%20de%20agosto%20de%202024.pdf</t>
  </si>
  <si>
    <t>Guide on the scope of the directive on automated decision-making</t>
  </si>
  <si>
    <t>Guía sobre el ámbito de aplicación de la Directiva relativa a la toma de decisiones automatizada</t>
  </si>
  <si>
    <t>Officials of federal departments in Canada who oversee automated decision-making systems (Funcionarios de departamentos federales de Canadá que supervisan sistemas automatizados de toma de decisiones)</t>
  </si>
  <si>
    <t>It is an explanatory guide on when the Directive on Automated Decision-Making applies, but the guide itself is not binding (Es una guía explicativa sobre cuándo aplica la Directive on Automated Decision-Making, pero la guía en sí misma no es vinculante)</t>
  </si>
  <si>
    <t>The Guide explains the situations where the  Directive on Automated Decision-Making applies and clarifies its five criteria for scope: (1) use by a department, (2) developed/procured after April 1, 2020, (3) part of administrative decision-making, (4) replacing or assisting human judgment, and (5) in production environment. It applies to federal institutions of Canada using systems that make or aid administrative decisions affecting legal rights, privileges or interests. [La Guía explica las situaciones en las que se aplica la Directiva sobre la toma de decisiones automatizada y aclara sus cinco criterios de ámbito de aplicación: (1) uso por un departamento, (2) desarrollado/adquirido después del 1 de abril de 2020, (3) parte de la toma de decisiones administrativas, (4) sustitución o ayuda al juicio humano y (5) en entorno de producción. Se aplica a las instituciones federales de Canadá que utilizan sistemas que toman o ayudan a tomar decisiones administrativas que afectan a derechos, privilegios o intereses legales] (Government of Canada, 24 June 2024)</t>
  </si>
  <si>
    <t>Issued also in French under title: "Guide sur la portée de la directive sur la prise de décisions automatisée". First published: 2024-06-24, Date modified: 2025-06-24. It is assumed to be the second version of the instrument (Publicado también en francés con el título: "Guide sur la portée de la directive sur la prise de décisions automatisée". Primera publicación: 2024-06-24, Fecha de modificación: 2025-06-24. Se asume que es la segunda versión del instrumento)</t>
  </si>
  <si>
    <t>https://publications.gc.ca/site/eng/9.940326/publication.html</t>
  </si>
  <si>
    <t>https://www.canada.ca/en/government/system/digital-government/digital-government-innovations/responsible-use-ai/guide-scope-directive-automated-decision-making.html</t>
  </si>
  <si>
    <t>Singapore (Singapur)</t>
  </si>
  <si>
    <t>Ministry of Law of Singapore (Ministerio de Justicia de Singapur)</t>
  </si>
  <si>
    <t>Draft for Public Consultation (Borrador para consulta pública)</t>
  </si>
  <si>
    <t>Guide for Using Generative AI in the Legal Sector</t>
  </si>
  <si>
    <t>Guía para el Uso de IA Generativa en el Sector Legal</t>
  </si>
  <si>
    <t>This guide is intended for anyone working in the legal field in Singapore, including solicitors, in-house counsel, paralegals, and legal secretaries in the public or private sector (Esta guía está destinada a cualquier persona que se dedique al ámbito jurídico en Singapur, incluidos abogados, asesores jurídicos internos, asistentes jurídicos y secretarios jurídicos del sector público o privado)</t>
  </si>
  <si>
    <t>Cross-cutting scope in the Judiciary of Singapore (Alcance Transversal en el Poder Judicial de Singapur)</t>
  </si>
  <si>
    <t>The document is a non-binding guide. It is currently published as a draft for public consultation between 1 and 30 September 2025 (El documento es una guía no vinculante. De momento está publicada como borrador para consulta pública entre el 1 y el 30 de septiembre de 2025)</t>
  </si>
  <si>
    <t>"The Guide sets out key principles and provides practical guidance to support the responsible, ethical and effective use of generative AI tools in Singapore's legal sector, while maintaining high standards of professional conduct. (...) In order to help the legal sector seize the opportunities and address the challenges associated with the use of GenAI technology, the Ministry of Law has developed the Guidance to empower legal practitioners [in Singapore's public or private sector] to be informed purchasers and users of GenAI tools, without forgetting their professional obligations in the provision of legal services." [La Guía establece principios clave y ofrece orientación práctica para apoyar el uso responsable, ético y eficaz de las herramientas de IA generativa en el sector jurídico de Singapur, al tiempo que se mantienen unos altos estándares de conducta profesional. (...) Con el fin de ayudar al sector jurídico a aprovechar las oportunidades y afrontar los retos asociados al uso de la tecnología IAGen, el Ministerio de Justicia ha elaborado la Guía para capacitar a los profesionales del derecho -del sector público o privado de Singapur- para que sean compradores y usuarios informados de las herramientas GenAI, sin olvidar sus obligaciones profesionales en la prestación de servicios jurídicos." (Ministry of Law of Singapore, 01 September 2025, Par.2 and 6)</t>
  </si>
  <si>
    <t>https://www.mlaw.gov.sg/public-consultation-on-guide-for-using-generative-artificial-intelligence-in-the-legal-sector/</t>
  </si>
  <si>
    <t>https://www.mlaw.gov.sg/files/Guide_for_Using_Generative_AI_in_the_Legal_Sector.pdf</t>
  </si>
  <si>
    <t>Supreme Court of the Republic of Singapore (Corte Suprema de la República de Singapur)</t>
  </si>
  <si>
    <t>Registrar’s Circular No. 1 of 2024 - Guide on the Use of Generative Artificial Intelligence Tools by Court Users</t>
  </si>
  <si>
    <t>Circular del Registrador No. 1 de 2024 - Guía sobre el uso de herramientas de inteligencia artificial generativa por los usuarios de los tribunales</t>
  </si>
  <si>
    <t>All matters in the Supreme Court, State Courts and Family Justice Courts in Singapore, including court users such as prosecutors, advocates, self-represented persons, witnesses (Todos los asuntos en el Tribunal Supremo, Tribunales Estatales y Tribunales de Justicia de Familia en Singapur, incluye a los usuarios de los tribunales como fiscales, abogados, personas auto-representadas, testigos)</t>
  </si>
  <si>
    <t>The document is presented as a non-binding guide, stating that the court maintains a neutral stance on the use of generative AI tools and that court users assume full responsibility for AI-generated content (El documento se presenta como una guía no vinculante, en la que se afirma que el tribunal mantiene una postura neutral sobre el uso de herramientas de IA generativa y que los usuarios del tribunal asumen toda la responsabilidad de los contenidos generados por IA)</t>
  </si>
  <si>
    <t>Registrar’s Circular 1/2024, Supreme Court of the Republic of Singapore (Circular del Secretario 1/2024, Tribunal Supremo de la República de Singapur)</t>
  </si>
  <si>
    <t>"The Guide on the Use of Generative Artificial Intelligence Tools by Court Users (the 'Guide') sets out general principles and guidance in relation to the use of generative artificial intelligence tools in Court [in Singapore]. (...) The Guide applies to all matters in the Supreme Court with effect from 1 October 2024." [La Guía sobre el uso de herramientas de inteligencia artificial generativa por los usuarios de los tribunales (la 'Guía') establece principios generales y orientaciones en relación con el uso de herramientas de inteligencia artificial generativa en los procedimientos judiciales -en Singapur-. (...) La Guía se aplica a todos los asuntos del Tribunal Supremo a partir del 1 de octubre de 2024] (Singapore Courts, 1 October 2024, Par.1)</t>
  </si>
  <si>
    <t>The Guide was published on 23 September 2024 and entered into force on 1 October 2024. It is supposed to be the second version of the instrument (La guía se publicó el 23 de septiembre de 2024 y entró en vigor el 1 de octubre de 2024. Se asume que es la segunda versión del instrumento)</t>
  </si>
  <si>
    <t>https://www.judiciary.gov.sg/news-and-resources/registrar's-circulars/circular-details/registrar's-circular-no.-1-2024-supreme-court</t>
  </si>
  <si>
    <t>https://www.judiciary.gov.sg/docs/default-source/circulars/2024/registrar's_circular_no_1_2024_supreme_court.pdf</t>
  </si>
  <si>
    <t>Monetary Authority of Singapore (Autoridad Monetaria de Singapur)</t>
  </si>
  <si>
    <t>Principles to Promote Fairness, Ethics, Accountability and Transparency (FEAT) in the Use of Artificial Intelligence and Data Analytics in Singapore’s Financial Sector</t>
  </si>
  <si>
    <t>Principios para Promover la Equidad, Ética, Responsabilidad y Transparencia -FEAT- en el Uso de la Inteligencia Artificial y el Análisis de Datos en el Sector Financiero de Singapur</t>
  </si>
  <si>
    <t>Principles to Promote Fairness, Ethics, Accountability and Transparency -FEAT- in the Use of Artificial Intelligence and Data Analytics in Singapore’s Financial Sector</t>
  </si>
  <si>
    <t>All firms, both public and private, using artificial intelligence and data analytics -AIDA- to provide financial products and services in Singapore (Todas las empresas, públicas y privadas, que utilizan inteligencia artificial y análisis de datos -AIDA- para ofrecer productos y servicios financieros en Singapur)</t>
  </si>
  <si>
    <t>Cross-cutting scope in Singapore (Alcance Transversal en Singapur)</t>
  </si>
  <si>
    <t>The document establishes voluntary, non-prescriptive principles to guide the responsible use of AI and data analytics in the financial sector, with no mandatory nature (El documento establece principios voluntarios y no prescriptivos para orientar el uso responsable de IA y análisis de datos en el sector financiero, sin carácter obligatorio)</t>
  </si>
  <si>
    <t>"This document contains a set of generally accepted Principles for the use of artificial intelligence and data analytics (“AIDA”) in decision-making in the provision of financial products and services. Compared to human decision-making, the nature and the increasing use of AIDA may heighten the risks of systematic misuse. This may result in impacts which are more widespread, perpetuated at greater speed. When used responsibly and effectively, AIDA has significant potential to improve business processes, mitigate risks and facilitate stronger decision-making. (...) This set of Principles can guide all firms using AIDA to provide financial products and services [in Singapore]" [Este documento contiene un conjunto de principios generalmente aceptados para el uso de la inteligencia artificial y el análisis de datos (AIDA) en la toma de decisiones en la prestación de productos y servicios financieros. En comparación con la toma de decisiones humanas, la naturaleza y el uso cada vez mayor de la AIDA pueden aumentar los riesgos de uso indebido sistemático. Esto puede dar lugar a repercusiones más generalizadas y que se perpetúan a mayor velocidad. Cuando se utiliza de manera responsable y eficaz, la AIDA tiene un potencial significativo para mejorar los procesos empresariales, mitigar los riesgos y facilitar una toma de decisiones más sólida. (...) Este conjunto de principios puede servir de guía a todas las empresas que utilizan la AIDA para proporcionar productos y servicios financieros -en Singapur-] (MAS, 2019, p.3 and p.5)</t>
  </si>
  <si>
    <t>https://www.mas.gov.sg/publications/monographs-or-information-paper/2018/feat</t>
  </si>
  <si>
    <t>https://www.mas.gov.sg/-/media/mas/news-and-publications/monographs-and-information-papers/feat-principles-updated-7-feb-19.pdf</t>
  </si>
  <si>
    <t>South Korea (Corea del Sur)</t>
  </si>
  <si>
    <t>Ministry of Science and ICT of South Korea and the Korea Information Society Development Institute (Ministerio de Ciencia y TIC de Corea del Sur y el Instituto de Desarrollo de la Sociedad de la Información de Corea)</t>
  </si>
  <si>
    <t>AI 윤리기준</t>
  </si>
  <si>
    <t>Directrices Nacionales para la Ética en la IA</t>
  </si>
  <si>
    <t>The National Guidelines for AI Ethics</t>
  </si>
  <si>
    <t>All members of society who implement human-centered AI, both in the public and private sectors in South Korea (Todos los miembros de la sociedad que implementen una IA centrada en el ser humano, tanto en el sector público como en el privado de Corea del Sur)</t>
  </si>
  <si>
    <t>Cross-cutting scope in South Korea (Alcance Transversal en Corea del Sur)</t>
  </si>
  <si>
    <t>The guidelines present a series of principles and optional requirements to guide the implementation of AI in the country. The language used does not suggest mandatory measures, but rather recommendations (Los lineamientos presentan una serie de principios y requisitos opcionales para orientar la implementación de la IA en el país. El lenguaje utilizado no sugiere medidas obligatorias, sino más bien recomendaciones)</t>
  </si>
  <si>
    <t>The document was adopted by the Presidential Committee on the Fourth Industrial Revolution and prepared by the Ministry of Science and ICT together with the Korea Information Society Development Institute. It establishes basic principles such as respect for human dignity, the common good and the appropriate use of technology, as well as ten key requirements for the life cycle of AI systems, including human rights, privacy, diversity, harm prevention, public good, solidarity, data management, accountability, security and transparency. It is aimed at all members of society to implement human-centred AI in South Korea. [El documento fue adoptado por el Comité Presidencial sobre la Cuarta Revolución Industrial y preparado por el Ministerio de Ciencia y TIC junto con el Instituto de Desarrollo de la Sociedad de la Información de Corea. Establece principios básicos como el respeto por la dignidad humana, el bien común y el uso adecuado de la tecnología, además de diez requisitos clave para el ciclo de vida de los sistemas de IA, incluyendo derechos humanos, privacidad, diversidad, prevención de daños, bien público, solidaridad, gestión de datos, responsabilidad, seguridad y transparencia. Está dirigido a todos los miembros de la sociedad para implementar una IA centrada en el ser humano en Corea del Sur] (MSIT &amp; KISDI, 2020)</t>
  </si>
  <si>
    <t>https://ai.kisdi.re.kr/aieth/main/contents.do?menuNo=400028</t>
  </si>
  <si>
    <t>https://oecd.ai/en/dashboards/policy-initiatives/the-national-guidelines-for-ai-ethics-6636</t>
  </si>
  <si>
    <t>https://ai.kisdi.re.kr/eng/main/contents.do?menuNo=500011</t>
  </si>
  <si>
    <t>United Arab Emirates (Emiratos Árabes Unidos)</t>
  </si>
  <si>
    <t>Emirate of Dubai (Emirato de Dubái)</t>
  </si>
  <si>
    <t>Smart Dubai Government Establishment (Establecimiento del Gobierno Inteligente de Dubái)</t>
  </si>
  <si>
    <t>1.11</t>
  </si>
  <si>
    <t>مبادئ وأخلاقيات الذكاء الاصطناعي</t>
  </si>
  <si>
    <t>Principios y Directrices Éticas de IA de Smart Dubai</t>
  </si>
  <si>
    <t>Smart Dubai AI Ethics Principles &amp; Guidelines</t>
  </si>
  <si>
    <t>This document gives guidelines for achieving the ethical design and deployment of AI systems in both the public and private sectors (Este documento ofrece directrices para lograr el diseño y la implementación éticos de los sistemas de IA tanto en el sector público como en el privado)</t>
  </si>
  <si>
    <t>Cross-cutting scope in Dubai (Alcance Transversal en Dubái)</t>
  </si>
  <si>
    <t>The guidelines are non-binding, and are being drafted as a collaborative, multi-stakeholder effort (Las directrices no son vinculantes y se están elaborando como un esfuerzo colaborativo entre múltiples partes interesadas)</t>
  </si>
  <si>
    <t>The document establishes ethical principles and guidelines for the responsible design and use of artificial intelligence systems in Dubai. It is aimed at public and private organisations that develop or use AI systems that inform significant decisions. It focuses on the principles of fairness, accountability, transparency and explainability and proposes practical recommendations to ensure that AI systems respect human values and promote social welfare. The guidelines are non-binding and seek to evolve into a universal framework applicable globally. [El documento establece principios y directrices éticas para el diseño y uso responsable de sistemas de inteligencia artificial en Dubái. Está dirigido a organizaciones públicas y privadas que desarrollan o utilizan sistemas de IA que informan decisiones significativas. Se enfoca en los principios de equidad, responsabilidad, transparencia y explicabilidad y propone recomendaciones prácticas para asegurar que los sistemas de IA respeten los valores humanos y promuevan el bienestar social. Las directrices no son vinculantes y buscan evolucionar hacia un marco universal aplicable globalmente] (Smart Dubai, 2018)</t>
  </si>
  <si>
    <t>https://www.digitaldubai.ae/docs/default-source/ai-principles-resources/ai-ethics.pdf</t>
  </si>
  <si>
    <t>https://oecd.ai/en/dashboards/policy-initiatives/ai-principles-and-ethics-for-the-emirate-of-dubai-5969</t>
  </si>
  <si>
    <t>(Todas)</t>
  </si>
  <si>
    <t>Cuenta de Country or International Body (País u Organización Internacional)</t>
  </si>
  <si>
    <t>Total general</t>
  </si>
  <si>
    <t>Rules for the Development, Implementation and Responsible Use of Artificial Intelligence Systems for the Public Administration of Buenos Aires Province (Reglas para el Desarrollo, Implementación y Uso Responsable de Sistemas de Inteligencia Artificial para la Administración Pública de la Provincia de Buenos Aires)</t>
  </si>
  <si>
    <t>Protocol for the Adoption and Use of Generative Artificial Intelligence Technologies in Public Administration (Protocolo para la Adopción y Uso de Tecnologías de Inteligencia Artificial Generativa en el ámbito de la Administración Pública)</t>
  </si>
  <si>
    <t>Regulatory and Strategic Framework for the Responsible Adoption of Generative Artificial Intelligence in the Public Prosecutor's Office of Buenos Aires Province (Marco Normativo y Estratégico para la Adopción Responsable de la Inteligencia Artificial Generativa en el Ministerio Público de la Provincia de Buenos Aires)</t>
  </si>
  <si>
    <t>Guiding Principles for the Development and Application of Artificial Intelligence in the Tucumán Judiciary (Principios Rectores para el Desarrollo y Aplicación de la Inteligencia Artificial en el Ámbito del Poder Judicial de Tucumán)</t>
  </si>
  <si>
    <t>Guide for the Use of AI in the Public Sector in Argentina (Guía para el Uso de IA en el Sector Público en Argentina)</t>
  </si>
  <si>
    <t>Protocol for the Use of Artificial Intelligence in the Judiciary of Jujuy (Protocolo para el Uso de la Inteligencia Artificial en el Poder Judicial de Jujuy)</t>
  </si>
  <si>
    <t>Guidelines for the Ethical and Responsible Use of Generative Artificial Intelligence in the Judiciary of Chubut (Directivas para el Uso Ético y Responsable de Inteligencia Artificial Generativa en el Poder Judicial de Chubut)</t>
  </si>
  <si>
    <t>Guide to Best Practices for the Use of Generative Artificial Intelligence (Guía de Buenas Prácticas para el Uso de Inteligencia Artificial Generativa)</t>
  </si>
  <si>
    <t>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t>
  </si>
  <si>
    <t>Recommendations for the Use of Generative Artificial Intelligence GenAI (Recomendaciones de Uso de la Inteligencia Artificial Generativa IAGen)</t>
  </si>
  <si>
    <t>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t>
  </si>
  <si>
    <t>Guidelines for the Use of Generative Artificial Intelligence in the Public Administration of the Province of Buenos Aires (Directrices de Uso de Inteligencia Artificial Generativa en la Administración Pública de la Provincia de Buenos Aires)</t>
  </si>
  <si>
    <t>Protocol of best practices for the use of generative artificial intelligence -GenAI- in the Attorney General's Office (Protocolo de Buenas Prácticas para el Uso de Inteligencia Artificial Generativa -IAGen- para el Ministerio Público Fiscal)</t>
  </si>
  <si>
    <t>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t>
  </si>
  <si>
    <t>Guide for Public and Private Entities on Transparency and Personal Data Protection for Responsible Artificial Intelligence (Guía para Entidades Públicas y Privadas en Materia de Transparencia y Protección de Datos Personales para una Inteligencia Artificial Responsable)</t>
  </si>
  <si>
    <t>Recommendations for Reliable Artificial Intelligence (Recomendaciones para una Inteligencia Artificial Fiable)</t>
  </si>
  <si>
    <t>Agency Guidance on Public Generative AI (Guía para Agencias sobre el Uso de IA Generativa Pública)</t>
  </si>
  <si>
    <t>Staff Guidance on Public Generative AI (Guía para el Personal sobre el Uso de IA Generativa Pública)</t>
  </si>
  <si>
    <t>Protective Security Policy Framework Policy Advisory 001-2025: OFFICIAL Information Use with Generative Artificial Intelligence (Marco de Política de Seguridad Protectiva - Aviso de Política 001-2025: Uso de Información Oficial con Inteligencia Artificial Generativa)</t>
  </si>
  <si>
    <t>Technical Standard for Government’s Use of Artificial Intelligence (Estándar Técnico para el Uso de IA en el Gobierno)</t>
  </si>
  <si>
    <t>Pilot AI assurance framework (Marco Piloto de Aseguramiento de la IA)</t>
  </si>
  <si>
    <t>Guidance for Staff Training on AI (Guía para la Capacitación del Personal sobre IA)</t>
  </si>
  <si>
    <t>Use of Public Generative Artificial Intelligence Platforms Guideline (Guía para el Uso de Plataformas Públicas de Inteligencia Artificial Generativa)</t>
  </si>
  <si>
    <t>Policy for the Responsible Use of AI in Government (Política para el Uso Responsable de la IA en el Gobierno)</t>
  </si>
  <si>
    <t>Standard for AI Transparency Statements (Norma para las Declaraciones de Transparencia en Materia de IA)</t>
  </si>
  <si>
    <t>Engaging with Artificial Intelligence -AI- (Interactuando con la Inteligencia Artificial -IA-)</t>
  </si>
  <si>
    <t>Interim Guidance on Government Use of Public Generative AI Tools (Guía Provisional sobre el Uso Gubernamental de Herramientas Públicas de IA Generativa)</t>
  </si>
  <si>
    <t>Australia’s Artificial Intelligence Ethics Principles (Principios Éticos de Australia para la Inteligencia Artificial)</t>
  </si>
  <si>
    <t>Automated Decision-Making – Better Practice Guide (Guía de Buenas Prácticas para la Toma de Decisiones Automatizada)</t>
  </si>
  <si>
    <t>Guidelines for the Development, Use and Governance of Solutions Developed with Artificial Intelligence Resources in the Judiciary (Directrices para el Desarrollo, Uso y Gobernanza de Soluciones Desarrolladas con Recursos de Inteligencia Artificial en el Poder Judicial)</t>
  </si>
  <si>
    <t>Ordinance Regulating the Use of Artificial Intelligence within the Judiciary (Ordenanza que Regula el Uso de la Inteligencia Artificial en el Ámbito del Poder Judicial)</t>
  </si>
  <si>
    <t>Resolution Nº 332, August 21, 2020. Provides for Ethics, Transparency and Governance in the Production and Use of Artificial Intelligence in the Judiciary and Other Measures (Resolución Nº 332, del 21 de Agosto de 2020. Prevé la Ética, la Transparencia y la Gobernanza en la Producción y el Uso de la Inteligencia Artificial en el Poder Judicial y Otras Medidas)</t>
  </si>
  <si>
    <t>Microsoft Copilot for Work -Web Browser Chat Based Application- Policy Implementation Notice (Microsoft Copilot for Work -Aplicación Basada en Chat para Navegadores Web- Aviso sobre la Implementación de Políticas)</t>
  </si>
  <si>
    <t>Guide to Peer Review of Automated Decision Systems (Guía para la Revisión Inter Pares de los Sistemas de Decisión Automatizados)</t>
  </si>
  <si>
    <t>Generative AI in your Daily Work (La IA Generativa en tu Trabajo Diario)</t>
  </si>
  <si>
    <t>Guidelines for the Use of Artificial Intelligence in Canadian Courts (Directrices para el Uso de la Inteligencia Artificial en los Tribunales Canadienses)</t>
  </si>
  <si>
    <t>Guiding Principles for the Use of AI in Government (Principios Rectores para el Uso de la IA en la Administración Pública)</t>
  </si>
  <si>
    <t>The Department of National Defence and Canadian Armed Forces Artificial Intelligence Strategy (Estrategia de Inteligencia Artificial del Departamento de Defensa Nacional y las Fuerzas Armadas Canadienses)</t>
  </si>
  <si>
    <t>Interim Principles and Guidelines on the Court’s Use of Artificial Intelligence (Principios y Lineamientos Provisionales sobre el Uso de Inteligencia Artificial por Parte del Tribunal de Justicia)</t>
  </si>
  <si>
    <t>Guide on the Use of Generative Artificial Intelligence (Guía sobre el Uso de la Inteligencia Artificial Generativa)</t>
  </si>
  <si>
    <t>Directive on Automated Decision-making (Directiva sobre la Toma de Decisiones Automatizada)</t>
  </si>
  <si>
    <t>Algorithmic Impact Assessment Tool -AIA- (Herramienta de Análisis de Impacto Algorítmico)</t>
  </si>
  <si>
    <t>Recommendations of the Transparency Council on Algorithmic Transparency (Recomendaciones del Consejo para la Transparencia sobre Transparencia Algorítmica)</t>
  </si>
  <si>
    <t>Guidelines on the Use of Artificial Intelligence Tools in the Public Sector (Lineamientos en Materia de Uso de Herramientas de Inteligencia Artificial en el Sector Público)</t>
  </si>
  <si>
    <t>Public Procurement Directive No. 44 on Recommendations for the Procurement of Projects Including Data Science and Artificial Intelligence -AI- (Directiva de Contratación Pública N°44 sobre Recomendaciones para la Adquisición de Proyectos que Incluyen Ciencia de Datos e Inteligencia Artificial -IA-)</t>
  </si>
  <si>
    <t>Administrative Basis for the Procurement of Data Science and Artificial Intelligence Projects (Bases Administrativas para la Adquisición de Proyectos de Ciencia de Datos e Inteligencia Artificial)</t>
  </si>
  <si>
    <t>Ethical Formulation Guide for Data Science Projects (Guía Formulación Ética de Proyectos de Ciencia de Datos)</t>
  </si>
  <si>
    <t>Hong Kong Generative Artificial Intelligence Technical and Application Guideline (Directrices Técnicas y de Aplicación de la Inteligencia Artificial Generativa de Hong Kong)</t>
  </si>
  <si>
    <t>Ethical Artificial Intelligence Framework (Marco Ético para la Inteligencia Artificial)</t>
  </si>
  <si>
    <t>Standards on Algorithmic Transparency for Algorithmic Systems Used by the State (Estandares sobre Transparencia Algorítmica para los Sistemas Algorítmicos Utilizados por el Estado)</t>
  </si>
  <si>
    <t>Guidelines for the Respectful, Responsible, Safe, and Ethical Use of Artificial Intelligence in the Judicial Branch (Lineamientos para el Uso y Aprovechamiento Respetuoso, Responsable, Seguro y Ético de la Inteligencia Artificial en la Rama Judicial)</t>
  </si>
  <si>
    <t>Guidelines for the Use of Cloud Services, Artificial Intelligence, Digital Security, and Data Management (Lineamientos para el Uso de Servicios en la Nube, Inteligencia Artificial, Seguridad Digital y Gestión de Datos)</t>
  </si>
  <si>
    <t>Ethical Framework for Artificial Intelligence in Colombia (Marco Ético para la Inteligencia Artificial en Colombia)</t>
  </si>
  <si>
    <t>Recommendation of the Committee of Ministers to Member States regarding the Ethical and Organisational Aspects of the Use of Artificial Intelligence and Related Digital Technologies by Prison and Probation Services (Recomendación del Comité de Ministros a los Estados Miembros sobre los Aspectos Éticos y Organizativos del Uso de la Inteligencia Artificial y las Tecnologías Digitales Relacionadas por parte de los Servicios Penitenciarios y de Libertad Condicional)</t>
  </si>
  <si>
    <t>Recommendation of the Committee of Ministers to Member States on the Protection of Individuals with regard to Automatic Processing of Personal Data in the Context of Profiling (Recomendación del Comité de Ministros a los Estados Miembros sobre la Protección de las Personas en lo que respecta al Tratamiento Automatizado de Datos Personales en el Contexto de la Elaboración de Perfiles)</t>
  </si>
  <si>
    <t>Guide for Public Authorities on the Responsible Use of Generative Artificial Intelligence (Guía para Autoridades Públicas sobre el Uso Responsable de Inteligencia Artificial Generativa)</t>
  </si>
  <si>
    <t>Guide for Auditing the Use of Artificial Intelligence Tools in the Superintendence of Economic Competition -SCE- (Guía para la Auditoría del Uso de Herramientas de Inteligencia Artificial en la Superintendencia de Competencia Económica -SCE-)</t>
  </si>
  <si>
    <t>Guide to the Use of Artificial Intelligence Tools ‘AI’ in the Superintendency of Economic Competition -SEC- (Guía de Uso de Herramientas de Inteligencia Artificial “IA” en la Superintendencia de Competencia Económica -SCE-)</t>
  </si>
  <si>
    <t>Code of Ethics of the Superintendency of Economic Competition (Código de Ética de la Superintendencia de Competencia Económica)</t>
  </si>
  <si>
    <t>Guidance for Risk Management of Artificial Intelligence Systems (Guía para la Gestión de Riesgos de Sistemas de Inteligencia Artificial)</t>
  </si>
  <si>
    <t>Model Contractual Clauses for the Public Procurement of High-Risk AI -'MCC-AIHigh-Risk'- (Cláusulas Contractuales Tipo para la Contratación Pública de IA de Alto Riesgo)</t>
  </si>
  <si>
    <t>Orientations for Ensuring Data Protection Compliance when Using Generative AI Systems (Orientaciones para Garantizar el Cumplimiento de la Protección de Datos al Usar Sistemas de IA Generativa)</t>
  </si>
  <si>
    <t>Artificial Intelligence and Algorithms in Risk Assessment. A Handbook (Inteligencia Artificial y Algoritmos en la Evaluación de Riesgos. Manual)</t>
  </si>
  <si>
    <t>Proposal for Standard Contractual Clauses for the Procurement of Artificial Intelligence -AI- by Public Organisations (Propuesta de Cláusulas Contractuales Tipo para la Adquisición de Inteligencia Artificial -IA- por Organizaciones Públicas)</t>
  </si>
  <si>
    <t>The Assessment List for Trustworthy Artificial Intelligence (ALTAI) for Self Assessment (Lista de Evaluación para una Inteligencia Artificial Confiable (ALTAI) para Autoevaluación)</t>
  </si>
  <si>
    <t>Ethics Guidelines for Trustworthy AI (Guía Ética para una IA Fiable)</t>
  </si>
  <si>
    <t>Design Principles for LLM-based Systems with Zero Trust (Principios de Diseño para Sistemas Basados en LLM con Arquitectura de Confianza Cero)</t>
  </si>
  <si>
    <t>Design Principles for LLM-based Systems with Zero Trust. Foundation for Secure Agentic Systems (Principios de Diseño para Sistemas Basados en LLM con Arquitectura de Confianza Cero. Fundación para Sistemas Agénticos Seguros)</t>
  </si>
  <si>
    <t>India AI Governance Guidelines (Directrices de Gobernanza de IA en India)</t>
  </si>
  <si>
    <t>Policy Regarding Use of Artificial Intelligence Tools in District Judiciary (Política Sobre el Uso de Herramientas de Inteligencia Artificial en la Hudicatura de Distrito)</t>
  </si>
  <si>
    <t>Guidelines for the Responsible Use of AI in the Public Service (Lineamientos para el Uso Responsable de la IA en la Función Pública)</t>
  </si>
  <si>
    <t>Guiding Principles for the Development of Machine Learning-based Technologies (Principios Orientadores para el Desarrollo de Tecnologías Basadas en Aprendizaje Automático)</t>
  </si>
  <si>
    <t>Guideline for Japanese Governments’ Procurements and Utilizations of Generative AI for the sake of Evolution and Innovation of Public Administration (Directriz para las Adquisiciones y Utilización de IA Generativa por el Gobierno Japonés para la Evolución e Innovación de la Administración Pública)</t>
  </si>
  <si>
    <t>General Principles and Impact Assessment Guide for the Development and Use of Artificial Intelligence Systems in the Federal Public Administration (Principios Generales y Guía de Análisis de Impacto para el Desarrollo y Uso de Sistemas Basados en Inteligencia Artificial en la Administración Pública Federal)</t>
  </si>
  <si>
    <t>Rotterdam Political-Administrative Values Framework for Algorithms (Marco Político-administrativo de Valores para Algoritmos de Róterdam)</t>
  </si>
  <si>
    <t>Fundamental Rights and Algorithms Impact Assessment -FRAIA- (Evaluación de Impacto de los Derechos fundamentales y los Algoritmos)</t>
  </si>
  <si>
    <t>Guidelines for Use of Generative Artificial Intelligence in Courts and Tribunals (Lineamientos para el Uso de la Inteligencia Artificial Generativa en Juzgados y Tribunales)</t>
  </si>
  <si>
    <t>Guidance for the Responsible Use and Development of Artificial Intelligence (Guía para el Uso y Desarrollo Responsable de la Inteligencia Artificial)</t>
  </si>
  <si>
    <t>22 Prompts Version 1.0 for the Different Types of Criminal Hearings (22 Prompts Versión 1.0 para los Distintos Tipos de Audiencias Penales)</t>
  </si>
  <si>
    <t>Policy on the Use of Artificial Intelligence at ONPE (Política sobre el Uso de la Inteligencia Artificial en la ONPE)</t>
  </si>
  <si>
    <t>Guidelines for the Ethical Use of Artificial Intelligence at the National Institute for the Defence of Competition and the Protection of Intellectual Property - INDECOPI (Lineamientos para el Uso Ético de la Inteligencia Artificial en el Instituto Nacional de Defensa de la Competencia y de la Protección de la Propiedad Intelectual - INDECOPI)</t>
  </si>
  <si>
    <t>Generative Artificial Intelligence for Government Guidelines (Directrices sobre Inteligencia Artificial Generativa para el Gobierno)</t>
  </si>
  <si>
    <t>Ethical Guidelines for Development, Implementation and Use of Robust and Accountable Artificial Intelligence (Directrices Éticas para el Desarrollo, Implementación y Uso de Inteligencia Artificial Robusta y Responsable)</t>
  </si>
  <si>
    <t>General Policy for the Use of Generative AI in Administrative Processes of the AEPD (Política General para el Uso de IA Generativa en Procesos Administrativos de la AEPD)</t>
  </si>
  <si>
    <t>Guidelines for Generative AI in Public Administration (Directrices para la Inteligencia Artificial Generativa en la Administración Pública)</t>
  </si>
  <si>
    <t>Digital Thailand – AI Ethics Guideline (Guía de Ética de la Inteligencia Artificial de Tailandia Digital)</t>
  </si>
  <si>
    <t>Guidance AI Playbook for the UK Government (Guía de la IA para el Gobierno británico)</t>
  </si>
  <si>
    <t>Implementing the UK’s AI Regulatory Principles: Initial Guidance for Regulators (Implementación de los Principios Regulatorios de IA del Reino Unido: Guía Inicial para Reguladores)</t>
  </si>
  <si>
    <t>Generative AI Framework for HM Government (Marco de IA Generativa para el Gobierno de Su Majestad)</t>
  </si>
  <si>
    <t>Artificial Intelligence -AI- Guidance for Judicial Office Holders (Orientación sobre Inteligencia Artificial -IA- para Titulares de Cargos Judiciales)</t>
  </si>
  <si>
    <t>Guidance to Civil Servants on Use of Generative AI (Guía para Funcionarios Públicos sobre el Uso de IA Generativa)</t>
  </si>
  <si>
    <t>Algorithmic Transparency Recording Standard -ATRS- (Estándar de Registro de Transparencia Algorítmica)</t>
  </si>
  <si>
    <t>A Guide to Using Artificial Intelligence in the Public Sector (Guía para el Uso de la Inteligencia Artificial en el Sector Público)</t>
  </si>
  <si>
    <t>Interim Policy on the Use of Artificial Intelligence (Política Interina sobre el Uso de la Inteligencia Artificial)</t>
  </si>
  <si>
    <t>Policy for the Use of Artificial Intelligence in the Government of Puerto Rico (Política para el Uso de Inteligencia Artificial en el Gobierno de Puerto Rico)</t>
  </si>
  <si>
    <t>Artificial Intelligence -AI- Policy (Política sobre Inteligencia Artificial -IA-)</t>
  </si>
  <si>
    <t>Responsible AI: Policies and Guidelines for County Employee Use of Generative AI Tools (IA Responsable: Políticas y Lineamientos para el Uso Responsable de IA Generativa por Empleados del Condado)</t>
  </si>
  <si>
    <t>Generative Artificial Intelligence and Open Data: Guidelines and Best Practices (Inteligencia Artificial Generativa y Datos Abiertos: Directrices y Buenas Prácticas)</t>
  </si>
  <si>
    <t>Interim Policy on the Use of GenAI by Judicial Officers and Court Personnel (Política Interina sobre el Uso de GenAI por los Funcionarios Judiciales y el Personal de los Tribunales)</t>
  </si>
  <si>
    <t>Use of Artificial Intelligence Programs (Uso de Programas de Inteligencia Artificial)</t>
  </si>
  <si>
    <t>Artificial Intelligence -AI- and Generative Artificial Intelligence -GenAI- Policy (Política sobre el Uso de Inteligencia Artificial -IA- y Generativa -IAGen-)</t>
  </si>
  <si>
    <t>Mayoral Executive Order Establishing Principles and Policy Governing Use of Generative Artificial Intelligence (Orden Ejecutiva del Alcalde por la que se Establecen los Principios y la Política que Rigen el Uso de la Inteligencia Artificial Generativa)</t>
  </si>
  <si>
    <t>HOUPL Employee AI Use Policy (Política de Uso de IA para Empleados del Sistema de Bibliotecas Públicas del Condado de Houston)</t>
  </si>
  <si>
    <t>State of California GenAI Guidelines for Public Sector Procurement, Uses and Training (Guía del Estado de California sobre la Adopción, Contratación y Capacitación en GenAI para el Sector Público)</t>
  </si>
  <si>
    <t>San Francisco Generative AI Guidelines (Lineamientos sobre la IA Generativa de San Francisco)</t>
  </si>
  <si>
    <t>Generative Artificial Intelligence Policy (Política sobre Inteligencia Artificial Generativa)</t>
  </si>
  <si>
    <t>The New York City Artificial Intelligence Action Plan (Plan de Acción sobre Inteligencia Artificial de la Ciudad de Nueva York)</t>
  </si>
  <si>
    <t>Artificial Intelligence Acceptable Use Policy (Política de Uso Aceptable de Inteligencia Artificial)</t>
  </si>
  <si>
    <t>County of Santa Cruz Artificial Intelligence Appropriate Use Policy (Política de Uso Adecuado de la Inteligencia Artificial del Condado de Santa Cruz)</t>
  </si>
  <si>
    <t>Generative AI Guidelines (Guía de Uso de IA Generativa)</t>
  </si>
  <si>
    <t>City of Boston Interim Guidelines for Using Generative AI (Guía Interina para el Uso de IA Generativa en la Ciudad de Boston)</t>
  </si>
  <si>
    <t>Artificial Intelligence Risk Management Framework -AI RMF 1.0- (Marco de Gestión de Riesgos de la Inteligencia Artificial -AI RMF 1.0-)</t>
  </si>
  <si>
    <t>City Use of Artificial Intelligence -AI- Regulation (Regulación sobre el Uso de Inteligencia Artificial -IA- en la Ciudad)</t>
  </si>
  <si>
    <t>Recommendations on Algorithmic Transparency. Aimed at State and Non-State Public Bodies in Uruguay. (Recomendaciones sobre Transparencia Algorítmica. Dirigida a Organismos Públicos Estatales y No Estatales de Uruguay)</t>
  </si>
  <si>
    <t>Is it Mandatory (¿Es Obligatoria?)</t>
  </si>
  <si>
    <t>Data Colection and Processing Stage (Fase de Recolección y Procesamiento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</si>
</sst>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Aptos Narrow"/>
      <family val="2"/>
      <scheme val="minor"/>
    </font>
    <font>
      <u/>
      <sz val="12"/>
      <color theme="10"/>
      <name val="Aptos Narrow"/>
      <family val="2"/>
      <scheme val="minor"/>
    </font>
    <font>
      <sz val="11"/>
      <color theme="1"/>
      <name val="Calibri"/>
      <family val="2"/>
    </font>
    <font>
      <sz val="12"/>
      <color rgb="FF000000"/>
      <name val="Aptos Narrow"/>
      <family val="2"/>
    </font>
    <font>
      <b/>
      <sz val="9"/>
      <color rgb="FF000000"/>
      <name val="Tahoma"/>
      <family val="2"/>
    </font>
    <font>
      <sz val="8"/>
      <name val="Aptos Narrow"/>
      <family val="2"/>
      <scheme val="minor"/>
    </font>
    <font>
      <sz val="10"/>
      <color indexed="81"/>
      <name val="Tahoma"/>
      <charset val="1"/>
    </font>
    <font>
      <b/>
      <sz val="11"/>
      <color rgb="FF000000"/>
      <name val="Calibri"/>
      <family val="2"/>
    </font>
    <font>
      <b/>
      <sz val="11"/>
      <name val="Calibri"/>
      <family val="2"/>
    </font>
    <font>
      <b/>
      <sz val="11"/>
      <color theme="1"/>
      <name val="Calibri"/>
      <family val="2"/>
    </font>
    <font>
      <sz val="11"/>
      <color rgb="FF000000"/>
      <name val="Calibri"/>
      <family val="2"/>
    </font>
    <font>
      <sz val="10"/>
      <color indexed="81"/>
      <name val="Tahoma"/>
      <family val="2"/>
    </font>
    <font>
      <b/>
      <sz val="10"/>
      <color indexed="81"/>
      <name val="Tahoma"/>
      <family val="2"/>
    </font>
    <font>
      <sz val="9"/>
      <color rgb="FF000000"/>
      <name val="Tahoma"/>
      <family val="2"/>
    </font>
    <font>
      <sz val="11"/>
      <color theme="1"/>
      <name val="Calibri"/>
    </font>
    <font>
      <sz val="11"/>
      <color rgb="FF000000"/>
      <name val="Calibri"/>
    </font>
    <font>
      <b/>
      <sz val="11"/>
      <name val="Calibri"/>
    </font>
    <font>
      <sz val="12"/>
      <color theme="1"/>
      <name val="Calibri"/>
    </font>
    <font>
      <b/>
      <sz val="12"/>
      <name val="Calibri"/>
    </font>
    <font>
      <u/>
      <sz val="12"/>
      <color theme="10"/>
      <name val="Calibri"/>
    </font>
    <font>
      <sz val="12"/>
      <color rgb="FF000000"/>
      <name val="Calibri"/>
    </font>
    <font>
      <sz val="12"/>
      <name val="Calibri"/>
    </font>
    <font>
      <b/>
      <sz val="12"/>
      <color theme="1"/>
      <name val="Calibri"/>
    </font>
    <font>
      <b/>
      <sz val="12"/>
      <color rgb="FF000000"/>
      <name val="Calibri"/>
    </font>
  </fonts>
  <fills count="10">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
      <patternFill patternType="solid">
        <fgColor theme="7" tint="0.79998168889431442"/>
        <bgColor rgb="FFD9D2E9"/>
      </patternFill>
    </fill>
    <fill>
      <patternFill patternType="solid">
        <fgColor rgb="FFD9D9D9"/>
        <bgColor rgb="FF000000"/>
      </patternFill>
    </fill>
    <fill>
      <patternFill patternType="solid">
        <fgColor rgb="FFDAE9F8"/>
        <bgColor rgb="FF000000"/>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indexed="64"/>
      </left>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medium">
        <color indexed="64"/>
      </right>
      <top/>
      <bottom style="medium">
        <color indexed="64"/>
      </bottom>
      <diagonal/>
    </border>
    <border>
      <left style="medium">
        <color rgb="FF000000"/>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indexed="64"/>
      </right>
      <top style="medium">
        <color indexed="64"/>
      </top>
      <bottom/>
      <diagonal/>
    </border>
    <border>
      <left/>
      <right style="medium">
        <color indexed="64"/>
      </right>
      <top/>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bottom style="medium">
        <color indexed="64"/>
      </bottom>
      <diagonal/>
    </border>
    <border>
      <left style="medium">
        <color rgb="FF000000"/>
      </left>
      <right/>
      <top style="medium">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style="medium">
        <color indexed="64"/>
      </bottom>
      <diagonal/>
    </border>
    <border>
      <left style="medium">
        <color rgb="FF000000"/>
      </left>
      <right style="medium">
        <color rgb="FF000000"/>
      </right>
      <top style="thin">
        <color rgb="FF000000"/>
      </top>
      <bottom/>
      <diagonal/>
    </border>
    <border>
      <left style="medium">
        <color indexed="64"/>
      </left>
      <right/>
      <top/>
      <bottom style="medium">
        <color indexed="64"/>
      </bottom>
      <diagonal/>
    </border>
    <border>
      <left style="medium">
        <color indexed="64"/>
      </left>
      <right/>
      <top style="thin">
        <color rgb="FF000000"/>
      </top>
      <bottom style="medium">
        <color indexed="64"/>
      </bottom>
      <diagonal/>
    </border>
    <border>
      <left/>
      <right style="medium">
        <color indexed="64"/>
      </right>
      <top style="medium">
        <color indexed="64"/>
      </top>
      <bottom style="medium">
        <color indexed="64"/>
      </bottom>
      <diagonal/>
    </border>
    <border>
      <left/>
      <right style="thin">
        <color rgb="FF000000"/>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0" fontId="1"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7" fillId="6" borderId="7" xfId="0" applyFont="1" applyFill="1" applyBorder="1" applyAlignment="1">
      <alignment horizontal="center" vertical="center" wrapText="1"/>
    </xf>
    <xf numFmtId="0" fontId="2" fillId="0" borderId="7"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8" fillId="2" borderId="7"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4" fillId="0" borderId="0" xfId="0" applyFont="1"/>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0" fillId="0" borderId="17" xfId="0" applyFont="1" applyBorder="1" applyAlignment="1">
      <alignment horizontal="left"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wrapText="1"/>
    </xf>
    <xf numFmtId="0" fontId="15" fillId="0" borderId="14" xfId="0" applyFont="1" applyBorder="1" applyAlignment="1">
      <alignment horizontal="center" vertical="center"/>
    </xf>
    <xf numFmtId="0" fontId="14" fillId="0" borderId="0" xfId="0" applyFont="1" applyAlignment="1">
      <alignment horizontal="center" vertical="center" wrapText="1"/>
    </xf>
    <xf numFmtId="0" fontId="17" fillId="0" borderId="6" xfId="0" quotePrefix="1" applyFont="1" applyBorder="1" applyAlignment="1">
      <alignment horizontal="center" vertical="center" wrapText="1"/>
    </xf>
    <xf numFmtId="0" fontId="18" fillId="0" borderId="0" xfId="0" applyFont="1" applyAlignment="1">
      <alignment horizontal="center" vertical="center" wrapText="1"/>
    </xf>
    <xf numFmtId="0" fontId="17" fillId="0" borderId="26" xfId="0" applyFont="1" applyBorder="1" applyAlignment="1">
      <alignment horizontal="center" vertical="center" wrapText="1"/>
    </xf>
    <xf numFmtId="0" fontId="17" fillId="0" borderId="26" xfId="0" quotePrefix="1" applyFont="1" applyBorder="1" applyAlignment="1">
      <alignment horizontal="center" vertical="center" wrapText="1"/>
    </xf>
    <xf numFmtId="0" fontId="19" fillId="0" borderId="6" xfId="1" applyFont="1" applyBorder="1" applyAlignment="1">
      <alignment horizontal="center" vertical="center" wrapText="1"/>
    </xf>
    <xf numFmtId="0" fontId="14" fillId="0" borderId="0" xfId="0" applyFont="1" applyAlignment="1">
      <alignment horizontal="left" vertical="center" wrapText="1"/>
    </xf>
    <xf numFmtId="0" fontId="17" fillId="0" borderId="6" xfId="0" applyFont="1" applyBorder="1" applyAlignment="1">
      <alignment horizontal="center" vertical="center" wrapText="1"/>
    </xf>
    <xf numFmtId="14" fontId="17" fillId="0" borderId="6"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31" xfId="0" applyFont="1" applyBorder="1" applyAlignment="1">
      <alignment horizontal="center" vertical="center" wrapText="1"/>
    </xf>
    <xf numFmtId="14" fontId="17" fillId="0" borderId="26" xfId="0" applyNumberFormat="1" applyFont="1" applyBorder="1" applyAlignment="1">
      <alignment horizontal="center" vertical="center" wrapText="1"/>
    </xf>
    <xf numFmtId="0" fontId="20" fillId="0" borderId="26" xfId="0" applyFont="1" applyBorder="1" applyAlignment="1">
      <alignment horizontal="center" vertical="center" wrapText="1"/>
    </xf>
    <xf numFmtId="0" fontId="17" fillId="0" borderId="26" xfId="0" applyFont="1" applyBorder="1" applyAlignment="1">
      <alignment horizontal="left" vertical="center" wrapText="1"/>
    </xf>
    <xf numFmtId="0" fontId="1" fillId="0" borderId="6" xfId="1" applyBorder="1" applyAlignment="1">
      <alignment horizontal="center" vertical="center" wrapText="1"/>
    </xf>
    <xf numFmtId="0" fontId="2" fillId="0" borderId="0" xfId="0" applyFont="1" applyAlignment="1">
      <alignment horizontal="center" vertical="center" wrapText="1"/>
    </xf>
    <xf numFmtId="0" fontId="1" fillId="0" borderId="31" xfId="1" applyBorder="1" applyAlignment="1">
      <alignment horizontal="center" vertical="center" wrapText="1"/>
    </xf>
    <xf numFmtId="0" fontId="16"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0" borderId="34" xfId="0" applyFont="1" applyBorder="1" applyAlignment="1">
      <alignment horizontal="left" vertical="center"/>
    </xf>
    <xf numFmtId="0" fontId="10" fillId="0" borderId="17" xfId="0" applyFont="1" applyBorder="1" applyAlignment="1">
      <alignment horizontal="center" vertical="center"/>
    </xf>
    <xf numFmtId="0" fontId="2" fillId="0" borderId="36" xfId="0" applyFont="1" applyBorder="1" applyAlignment="1">
      <alignment horizontal="left" vertical="center"/>
    </xf>
    <xf numFmtId="0" fontId="2" fillId="0" borderId="6" xfId="0" applyFont="1" applyBorder="1" applyAlignment="1">
      <alignment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14" fillId="0" borderId="42" xfId="0" applyFont="1" applyBorder="1" applyAlignment="1">
      <alignment wrapText="1"/>
    </xf>
    <xf numFmtId="0" fontId="14" fillId="0" borderId="43" xfId="0" applyFont="1" applyBorder="1" applyAlignment="1">
      <alignment wrapText="1"/>
    </xf>
    <xf numFmtId="0" fontId="2" fillId="0" borderId="43" xfId="0" applyFont="1" applyBorder="1" applyAlignment="1">
      <alignment horizontal="left" wrapText="1"/>
    </xf>
    <xf numFmtId="0" fontId="2" fillId="0" borderId="44" xfId="0" applyFont="1" applyBorder="1" applyAlignment="1">
      <alignment horizontal="left" wrapText="1"/>
    </xf>
    <xf numFmtId="0" fontId="16" fillId="7" borderId="6"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2" fillId="0" borderId="48" xfId="0" applyFont="1" applyBorder="1" applyAlignment="1">
      <alignment horizontal="left" vertical="center" wrapText="1"/>
    </xf>
    <xf numFmtId="0" fontId="16" fillId="2" borderId="35" xfId="0" applyFont="1" applyFill="1" applyBorder="1" applyAlignment="1">
      <alignment horizontal="center" vertical="center" wrapText="1"/>
    </xf>
    <xf numFmtId="0" fontId="17" fillId="0" borderId="25" xfId="0" applyFont="1" applyBorder="1" applyAlignment="1">
      <alignment horizontal="center" vertical="center" wrapText="1"/>
    </xf>
    <xf numFmtId="14" fontId="17" fillId="0" borderId="25" xfId="0" applyNumberFormat="1" applyFont="1" applyBorder="1" applyAlignment="1">
      <alignment horizontal="center" vertical="center" wrapText="1"/>
    </xf>
    <xf numFmtId="0" fontId="17" fillId="0" borderId="25" xfId="0" quotePrefix="1" applyFont="1" applyBorder="1" applyAlignment="1">
      <alignment horizontal="center" vertical="center" wrapText="1"/>
    </xf>
    <xf numFmtId="0" fontId="17" fillId="0" borderId="25" xfId="0" applyFont="1" applyBorder="1" applyAlignment="1">
      <alignment horizontal="left" vertical="center" wrapText="1"/>
    </xf>
    <xf numFmtId="0" fontId="8" fillId="7"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2" fillId="0" borderId="0" xfId="0" applyFont="1" applyAlignment="1">
      <alignment wrapText="1"/>
    </xf>
    <xf numFmtId="0" fontId="2" fillId="0" borderId="26" xfId="0" applyFont="1" applyBorder="1" applyAlignment="1">
      <alignment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5" fillId="0" borderId="15" xfId="0" applyFont="1" applyBorder="1" applyAlignment="1">
      <alignment horizontal="center" vertical="center"/>
    </xf>
    <xf numFmtId="0" fontId="14" fillId="0" borderId="28" xfId="0" applyFont="1" applyBorder="1" applyAlignment="1">
      <alignment vertical="center" wrapText="1"/>
    </xf>
    <xf numFmtId="0" fontId="14" fillId="0" borderId="27" xfId="0" applyFont="1" applyBorder="1" applyAlignment="1">
      <alignment vertical="center" wrapText="1"/>
    </xf>
    <xf numFmtId="0" fontId="10" fillId="0" borderId="38" xfId="0" applyFont="1" applyBorder="1" applyAlignment="1">
      <alignment horizontal="center" vertical="center"/>
    </xf>
    <xf numFmtId="0" fontId="16" fillId="2" borderId="31" xfId="0" applyFont="1" applyFill="1" applyBorder="1" applyAlignment="1">
      <alignment horizontal="center" vertical="center" wrapText="1"/>
    </xf>
    <xf numFmtId="0" fontId="16" fillId="7" borderId="28"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9" fillId="0" borderId="26"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1" fillId="0" borderId="32" xfId="1" applyBorder="1" applyAlignment="1">
      <alignment horizontal="center" vertical="center" wrapText="1"/>
    </xf>
    <xf numFmtId="14" fontId="17" fillId="0" borderId="29" xfId="0" applyNumberFormat="1" applyFont="1" applyBorder="1" applyAlignment="1">
      <alignment horizontal="center" vertical="center" wrapTex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9" xfId="0" applyFont="1" applyBorder="1" applyAlignment="1">
      <alignment horizontal="center" vertical="center" wrapText="1"/>
    </xf>
    <xf numFmtId="0" fontId="16" fillId="7" borderId="25" xfId="0" applyFont="1" applyFill="1" applyBorder="1" applyAlignment="1">
      <alignment horizontal="center" vertical="center" wrapText="1"/>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2" fillId="0" borderId="33" xfId="0" applyFont="1" applyBorder="1" applyAlignment="1">
      <alignment horizontal="center" vertical="center"/>
    </xf>
    <xf numFmtId="0" fontId="2" fillId="0" borderId="39" xfId="0" applyFont="1" applyBorder="1" applyAlignment="1">
      <alignment horizontal="left" vertical="center" wrapText="1"/>
    </xf>
    <xf numFmtId="0" fontId="2" fillId="0" borderId="53" xfId="0" applyFont="1" applyBorder="1" applyAlignment="1">
      <alignment horizontal="lef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left"/>
    </xf>
    <xf numFmtId="0" fontId="2" fillId="0" borderId="43" xfId="0" applyFont="1" applyBorder="1" applyAlignment="1">
      <alignment horizontal="left"/>
    </xf>
    <xf numFmtId="0" fontId="2" fillId="0" borderId="44" xfId="0" applyFont="1" applyBorder="1" applyAlignment="1">
      <alignment horizontal="left"/>
    </xf>
    <xf numFmtId="0" fontId="2" fillId="0" borderId="17" xfId="0" applyFont="1" applyBorder="1" applyAlignment="1">
      <alignment horizontal="center" vertical="center"/>
    </xf>
    <xf numFmtId="0" fontId="0" fillId="0" borderId="6" xfId="0" applyBorder="1" applyAlignment="1">
      <alignment horizontal="center" vertical="center" wrapText="1"/>
    </xf>
    <xf numFmtId="0" fontId="2" fillId="0" borderId="17" xfId="0" applyFont="1" applyBorder="1" applyAlignment="1">
      <alignment horizontal="left" vertical="center" wrapText="1"/>
    </xf>
    <xf numFmtId="0" fontId="0" fillId="0" borderId="26" xfId="0" applyBorder="1" applyAlignment="1">
      <alignment horizontal="center" vertical="center" wrapText="1"/>
    </xf>
    <xf numFmtId="0" fontId="17" fillId="0" borderId="26" xfId="0" applyFont="1" applyBorder="1" applyAlignment="1">
      <alignment horizontal="center" vertical="center"/>
    </xf>
    <xf numFmtId="0" fontId="2" fillId="0" borderId="6" xfId="0" applyFont="1" applyBorder="1" applyAlignment="1">
      <alignment vertical="center" wrapText="1"/>
    </xf>
    <xf numFmtId="0" fontId="2" fillId="0" borderId="26" xfId="0" applyFont="1" applyBorder="1" applyAlignment="1">
      <alignment vertical="center" wrapText="1"/>
    </xf>
    <xf numFmtId="0" fontId="2" fillId="0" borderId="25" xfId="0" applyFont="1" applyBorder="1" applyAlignment="1">
      <alignment vertical="center" wrapText="1"/>
    </xf>
    <xf numFmtId="0" fontId="2" fillId="0" borderId="62" xfId="0" applyFont="1" applyBorder="1" applyAlignment="1">
      <alignment horizontal="left" vertical="center" wrapText="1"/>
    </xf>
    <xf numFmtId="0" fontId="2" fillId="0" borderId="64" xfId="0" applyFont="1" applyBorder="1" applyAlignment="1">
      <alignment horizontal="left" vertical="center" wrapText="1"/>
    </xf>
    <xf numFmtId="0" fontId="2" fillId="0" borderId="66" xfId="0" applyFont="1" applyBorder="1" applyAlignment="1">
      <alignment vertical="center" wrapText="1"/>
    </xf>
    <xf numFmtId="0" fontId="2" fillId="0" borderId="67" xfId="0" applyFont="1" applyBorder="1" applyAlignment="1">
      <alignment horizontal="left" vertical="center" wrapText="1"/>
    </xf>
    <xf numFmtId="0" fontId="0" fillId="0" borderId="0" xfId="0" pivotButton="1"/>
    <xf numFmtId="0" fontId="17" fillId="0" borderId="0" xfId="0" applyFont="1" applyAlignment="1">
      <alignment horizontal="center" vertical="center" wrapText="1"/>
    </xf>
    <xf numFmtId="0" fontId="2" fillId="0" borderId="45" xfId="0" applyFont="1" applyBorder="1" applyAlignment="1">
      <alignment horizontal="left" vertical="center" wrapText="1"/>
    </xf>
    <xf numFmtId="0" fontId="14" fillId="0" borderId="0" xfId="0" applyFont="1" applyAlignment="1">
      <alignment vertical="center" wrapText="1"/>
    </xf>
    <xf numFmtId="0" fontId="2" fillId="0" borderId="36" xfId="0" applyFont="1" applyBorder="1" applyAlignment="1">
      <alignment horizontal="left" vertical="center" wrapText="1"/>
    </xf>
    <xf numFmtId="0" fontId="8" fillId="2" borderId="68" xfId="0" applyFont="1" applyFill="1" applyBorder="1" applyAlignment="1">
      <alignment horizontal="center" vertical="center" wrapText="1"/>
    </xf>
    <xf numFmtId="0" fontId="2" fillId="0" borderId="69" xfId="0" applyFont="1" applyBorder="1" applyAlignment="1">
      <alignment horizontal="center" vertical="center" wrapText="1"/>
    </xf>
    <xf numFmtId="0" fontId="8" fillId="2" borderId="70" xfId="0" applyFont="1" applyFill="1" applyBorder="1" applyAlignment="1">
      <alignment horizontal="center" vertical="center" wrapText="1"/>
    </xf>
    <xf numFmtId="0" fontId="15" fillId="0" borderId="35" xfId="0" applyFont="1" applyBorder="1" applyAlignment="1">
      <alignment horizontal="center" vertical="center"/>
    </xf>
    <xf numFmtId="0" fontId="10" fillId="0" borderId="37" xfId="0" applyFont="1" applyBorder="1" applyAlignment="1">
      <alignment horizontal="center" vertical="center"/>
    </xf>
    <xf numFmtId="0" fontId="17" fillId="0" borderId="28" xfId="0" applyFont="1" applyBorder="1" applyAlignment="1">
      <alignment horizontal="left" vertical="center" wrapText="1"/>
    </xf>
    <xf numFmtId="0" fontId="1" fillId="0" borderId="26" xfId="1" applyBorder="1" applyAlignment="1">
      <alignment horizontal="center" vertical="center" wrapText="1"/>
    </xf>
    <xf numFmtId="0" fontId="16" fillId="2" borderId="71" xfId="0" applyFont="1" applyFill="1" applyBorder="1" applyAlignment="1">
      <alignment horizontal="center" vertical="center" wrapText="1"/>
    </xf>
    <xf numFmtId="14" fontId="14" fillId="0" borderId="26" xfId="0" applyNumberFormat="1" applyFont="1" applyBorder="1" applyAlignment="1">
      <alignment horizontal="center" vertical="center" wrapText="1"/>
    </xf>
    <xf numFmtId="0" fontId="17" fillId="8" borderId="29" xfId="0" applyFont="1" applyFill="1" applyBorder="1" applyAlignment="1">
      <alignment horizontal="center" vertical="center" wrapText="1"/>
    </xf>
    <xf numFmtId="0" fontId="19" fillId="0" borderId="26" xfId="1" applyFont="1" applyBorder="1" applyAlignment="1">
      <alignment horizontal="center" vertical="center" wrapText="1"/>
    </xf>
    <xf numFmtId="14" fontId="14" fillId="0" borderId="6" xfId="0" applyNumberFormat="1" applyFont="1" applyBorder="1" applyAlignment="1">
      <alignment horizontal="center" vertical="center" wrapText="1"/>
    </xf>
    <xf numFmtId="0" fontId="17" fillId="8" borderId="27" xfId="0" applyFont="1" applyFill="1" applyBorder="1" applyAlignment="1">
      <alignment horizontal="center" vertical="center" wrapText="1"/>
    </xf>
    <xf numFmtId="14" fontId="14" fillId="0" borderId="25" xfId="0" applyNumberFormat="1" applyFont="1" applyBorder="1" applyAlignment="1">
      <alignment horizontal="center" vertical="center" wrapText="1"/>
    </xf>
    <xf numFmtId="14" fontId="14" fillId="0" borderId="50" xfId="0" applyNumberFormat="1" applyFont="1" applyBorder="1" applyAlignment="1">
      <alignment horizontal="center" vertical="center" wrapText="1"/>
    </xf>
    <xf numFmtId="0" fontId="1" fillId="0" borderId="30" xfId="1" applyBorder="1" applyAlignment="1">
      <alignment horizontal="center" vertical="center" wrapText="1"/>
    </xf>
    <xf numFmtId="0" fontId="1" fillId="0" borderId="25" xfId="1" applyBorder="1" applyAlignment="1">
      <alignment horizontal="center" vertical="center" wrapText="1"/>
    </xf>
    <xf numFmtId="0" fontId="17" fillId="0" borderId="32" xfId="0" applyFont="1" applyBorder="1" applyAlignment="1">
      <alignment horizontal="center" vertical="center" wrapText="1"/>
    </xf>
    <xf numFmtId="0" fontId="19" fillId="0" borderId="31" xfId="1" applyFont="1" applyBorder="1" applyAlignment="1">
      <alignment horizontal="center" vertical="center" wrapText="1"/>
    </xf>
    <xf numFmtId="0" fontId="17" fillId="9" borderId="26"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2" fillId="8" borderId="0" xfId="0" applyFont="1" applyFill="1"/>
    <xf numFmtId="0" fontId="8" fillId="7" borderId="35" xfId="0" applyFont="1" applyFill="1" applyBorder="1" applyAlignment="1">
      <alignment horizontal="center" vertical="center" wrapText="1"/>
    </xf>
    <xf numFmtId="0" fontId="8" fillId="7" borderId="72" xfId="0" applyFont="1" applyFill="1" applyBorder="1" applyAlignment="1">
      <alignment horizontal="center" vertical="center" wrapText="1"/>
    </xf>
    <xf numFmtId="0" fontId="17" fillId="0" borderId="73"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5" xfId="0" applyFont="1" applyBorder="1" applyAlignment="1">
      <alignment horizontal="center" vertical="center" wrapText="1"/>
    </xf>
    <xf numFmtId="0" fontId="0" fillId="0" borderId="0" xfId="0" applyAlignment="1">
      <alignment wrapText="1"/>
    </xf>
    <xf numFmtId="0" fontId="0" fillId="0" borderId="31" xfId="0" applyBorder="1" applyAlignment="1">
      <alignment horizontal="center" vertical="center" wrapText="1"/>
    </xf>
    <xf numFmtId="0" fontId="17" fillId="9" borderId="6" xfId="0" applyFont="1" applyFill="1" applyBorder="1" applyAlignment="1">
      <alignment horizontal="center" vertical="center" wrapText="1"/>
    </xf>
    <xf numFmtId="0" fontId="17" fillId="8" borderId="26"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5" xfId="0" applyFont="1" applyBorder="1" applyAlignment="1">
      <alignment vertical="top" wrapText="1"/>
    </xf>
    <xf numFmtId="0" fontId="2" fillId="0" borderId="6" xfId="0" applyFont="1" applyBorder="1" applyAlignment="1">
      <alignment vertical="top" wrapText="1"/>
    </xf>
    <xf numFmtId="0" fontId="17" fillId="0" borderId="6" xfId="0" applyFont="1" applyBorder="1" applyAlignment="1">
      <alignment horizontal="center" vertical="center"/>
    </xf>
    <xf numFmtId="0" fontId="21"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22" fillId="4" borderId="6"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xf>
    <xf numFmtId="0" fontId="17" fillId="0" borderId="0" xfId="0" applyFont="1"/>
    <xf numFmtId="0" fontId="23" fillId="5" borderId="75" xfId="0" applyFont="1" applyFill="1" applyBorder="1" applyAlignment="1">
      <alignment horizontal="center" vertical="center" wrapText="1"/>
    </xf>
    <xf numFmtId="0" fontId="17" fillId="0" borderId="74" xfId="0" applyFont="1" applyBorder="1" applyAlignment="1">
      <alignment horizontal="center" vertical="center" wrapText="1"/>
    </xf>
    <xf numFmtId="0" fontId="17" fillId="0" borderId="76"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2" xfId="0" applyFont="1" applyBorder="1" applyAlignment="1">
      <alignment horizontal="left" vertical="center" wrapText="1"/>
    </xf>
    <xf numFmtId="0" fontId="9" fillId="0" borderId="36" xfId="0" applyFont="1" applyBorder="1" applyAlignment="1">
      <alignment horizontal="center"/>
    </xf>
    <xf numFmtId="0" fontId="9" fillId="0" borderId="59" xfId="0" applyFont="1" applyBorder="1" applyAlignment="1">
      <alignment horizontal="center"/>
    </xf>
    <xf numFmtId="0" fontId="9" fillId="0" borderId="60" xfId="0" applyFont="1" applyBorder="1" applyAlignment="1">
      <alignment horizontal="center"/>
    </xf>
    <xf numFmtId="0" fontId="8" fillId="7" borderId="37"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8" fillId="7" borderId="39"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8" fillId="7" borderId="2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33"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2" fillId="0" borderId="45" xfId="0" applyFont="1" applyBorder="1" applyAlignment="1">
      <alignment horizontal="center"/>
    </xf>
    <xf numFmtId="0" fontId="2" fillId="0" borderId="40" xfId="0" applyFont="1" applyBorder="1" applyAlignment="1">
      <alignment horizontal="center"/>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1" xfId="0" applyFont="1" applyBorder="1" applyAlignment="1">
      <alignment horizontal="left" vertical="center" wrapText="1"/>
    </xf>
    <xf numFmtId="0" fontId="2" fillId="0" borderId="0" xfId="0" applyFont="1" applyAlignment="1">
      <alignment horizontal="left" vertical="center" wrapText="1"/>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cellXfs>
  <cellStyles count="2">
    <cellStyle name="Hyperlink" xfId="1" xr:uid="{00000000-000B-0000-0000-000008000000}"/>
    <cellStyle name="Normal" xfId="0" builtinId="0"/>
  </cellStyles>
  <dxfs count="98">
    <dxf>
      <font>
        <name val="Calibri"/>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name val="Calibri"/>
      </font>
      <numFmt numFmtId="164"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name val="Calibri"/>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name val="Calibri"/>
      </font>
    </dxf>
    <dxf>
      <border outline="0">
        <bottom style="thin">
          <color indexed="64"/>
        </bottom>
      </border>
    </dxf>
    <dxf>
      <font>
        <name val="Calibri"/>
      </font>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164"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164"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164"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fill>
        <patternFill patternType="none">
          <fgColor indexed="64"/>
          <bgColor rgb="FF00FF00"/>
        </patternFill>
      </fill>
      <alignment horizontal="center" vertical="center" textRotation="0" wrapText="1"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fill>
        <patternFill patternType="none">
          <fgColor indexed="64"/>
          <bgColor rgb="FF00FF00"/>
        </patternFill>
      </fill>
      <alignment horizontal="center" vertical="center" textRotation="0" wrapText="1"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0" formatCode="General"/>
      <fill>
        <patternFill patternType="solid">
          <fgColor indexed="64"/>
          <bgColor rgb="FFFFFF00"/>
        </patternFill>
      </fill>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font>
        <sz val="12"/>
        <name val="Calibri"/>
      </font>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1"/>
        <color auto="1"/>
        <name val="Calibri"/>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00FF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uan david gutierrez" id="{41CACB4E-6335-664F-BEC1-14BC1109F483}" userId="117e3d45dde606b9" providerId="Windows Live"/>
  <person displayName="Sebastian Hurtado Guevara" id="{D7B46316-5DF7-43D4-A59B-C78F6155BDEC}" userId="S::s.hurtado2@uniandes.edu.co::37eabe9d-e751-46cf-bd01-287ca43c2bb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89.550327430552" createdVersion="8" refreshedVersion="8" minRefreshableVersion="3" recordCount="114" xr:uid="{4A99512B-B640-4567-A767-30C78B5AF5C8}">
  <cacheSource type="worksheet">
    <worksheetSource name="Tabla1"/>
  </cacheSource>
  <cacheFields count="43">
    <cacheField name="No." numFmtId="0">
      <sharedItems containsNonDate="0" containsString="0" containsBlank="1"/>
    </cacheField>
    <cacheField name="Continent (Continente)" numFmtId="0">
      <sharedItems/>
    </cacheField>
    <cacheField name="Continental Subregion (Subregión Continental)" numFmtId="0">
      <sharedItems/>
    </cacheField>
    <cacheField name="Country or International Body (País u Organización Internacional)" numFmtId="0">
      <sharedItems count="32">
        <s v="Argentina"/>
        <s v="Australia"/>
        <s v="Brazil (Brasil)"/>
        <s v="Canada"/>
        <s v="Chile"/>
        <s v="China"/>
        <s v="Colombia"/>
        <s v="Council of Europe (Consejo de Europa)"/>
        <s v="Denmark (Dinamarca)"/>
        <s v="Ecuador"/>
        <s v="European Union (Unión Europea)"/>
        <s v="France (Francia)"/>
        <s v="Germany (Alemania)"/>
        <s v="India"/>
        <s v="Ireland (Irlanda)"/>
        <s v="Israel"/>
        <s v="Japan (Japón)"/>
        <s v="México"/>
        <s v="Netherlands (Países Bajos)"/>
        <s v="New Zealand (Nueva Zelanda)"/>
        <s v="Norway (Noruega)"/>
        <s v="Perú"/>
        <s v="Saudi Arabia (Arabia Saudita)"/>
        <s v="Serbia"/>
        <s v="Spain (España)"/>
        <s v="Sweden (Suecia)"/>
        <s v="Thailand (Tailandia)"/>
        <s v="United Kingdom (Reino Unido)"/>
        <s v="United States (Estados Unidos)"/>
        <s v="Uruguay"/>
        <s v="Argentine (Argentina)" u="1"/>
        <s v="Kenya (Kenia)" u="1"/>
      </sharedItems>
    </cacheField>
    <cacheField name="Geographical Scope (Ámbito Geográfico)" numFmtId="0">
      <sharedItems containsBlank="1" count="5">
        <s v="Subnational (Subnacional)"/>
        <s v="National (Nacional)"/>
        <s v="International (Internacional)"/>
        <m u="1"/>
        <s v="Sub-national (Subnacional)" u="1"/>
      </sharedItems>
    </cacheField>
    <cacheField name="Name of Subnational Territory (Nombre de territorio subnacional)" numFmtId="0">
      <sharedItems/>
    </cacheField>
    <cacheField name="Public Body (Entidad Pública)" numFmtId="0">
      <sharedItems longText="1"/>
    </cacheField>
    <cacheField name="Government Branch (Rama del Poder Público)" numFmtId="0">
      <sharedItems/>
    </cacheField>
    <cacheField name="Name of the Instrument EN/ES (Nombre del instrumento Inglés/Español)" numFmtId="0">
      <sharedItems longText="1"/>
    </cacheField>
    <cacheField name="Type of Instrument (Tipo de Instrumento)" numFmtId="0">
      <sharedItems containsBlank="1" count="15">
        <s v="Guidelines and Guides (Directrices, Guías y Lineamientos)"/>
        <s v="Principles (Principios)"/>
        <s v="Recommendations (Recomendaciones)"/>
        <s v="Standards (Estándares)"/>
        <s v="Internal Policy (Política Interna)"/>
        <s v="Assesment Tools (Herramientas de Análisis)"/>
        <s v="Model Contractual Clauses (Cláusulas Contractuales Tipo)"/>
        <m u="1"/>
        <s v="Dispositions (Disposiciones)" u="1"/>
        <s v="Directives (Directivas)" u="1"/>
        <s v="Rules and Regulations (Reglas, Reglamentos y Normativas)" u="1"/>
        <s v="Handbooks (Manuales)" u="1"/>
        <s v="Other (Otros Tipos)" u="1"/>
        <s v="Guidelines (Directrices y Lineamientos)" u="1"/>
        <s v="Guides (Guías)" u="1"/>
      </sharedItems>
    </cacheField>
    <cacheField name="Start Year (Año de Inicio)" numFmtId="0">
      <sharedItems containsSemiMixedTypes="0" containsString="0" containsNumber="1" containsInteger="1" minValue="2007" maxValue="2025"/>
    </cacheField>
    <cacheField name="Date of Publication - First Version (Fecha De Publicación - Primera Versión)" numFmtId="14">
      <sharedItems containsSemiMixedTypes="0" containsNonDate="0" containsDate="1" containsString="0" minDate="2007-02-01T00:00:00" maxDate="2025-11-28T00:00:00"/>
    </cacheField>
    <cacheField name="Date of Last Version (Fecha De La Última Versión)" numFmtId="14">
      <sharedItems containsSemiMixedTypes="0" containsNonDate="0" containsDate="1" containsString="0" minDate="2018-11-18T00:00:00" maxDate="2025-11-28T00:00:00"/>
    </cacheField>
    <cacheField name="Date of Registration or Last Update of this Item (Fecha de Registro o Última Actualización de esta Entrada)" numFmtId="14">
      <sharedItems containsSemiMixedTypes="0" containsNonDate="0" containsDate="1" containsString="0" minDate="2025-01-13T00:00:00" maxDate="2025-11-29T00:00:00"/>
    </cacheField>
    <cacheField name="Version (Versión)" numFmtId="0">
      <sharedItems containsMixedTypes="1" containsNumber="1" containsInteger="1" minValue="2021" maxValue="2025"/>
    </cacheField>
    <cacheField name="Original Name of the Instrument (Nombre original del instrumento)" numFmtId="0">
      <sharedItems/>
    </cacheField>
    <cacheField name="Name of the Instrument in Spanish (Nombre del instrumento en Español)" numFmtId="0">
      <sharedItems/>
    </cacheField>
    <cacheField name="Name of the Instrument in English (Nombre del instrumento en Inglés)" numFmtId="0">
      <sharedItems/>
    </cacheField>
    <cacheField name="Public Officers to Whom it Applies (Funcionarios Públicos a Quienes les Aplica)" numFmtId="0">
      <sharedItems longText="1"/>
    </cacheField>
    <cacheField name="Institutional Scope (Ámbito Institucional)" numFmtId="0">
      <sharedItems/>
    </cacheField>
    <cacheField name="Is it in Force? (¿Vigente?)" numFmtId="0">
      <sharedItems containsSemiMixedTypes="0" containsString="0" containsNumber="1" containsInteger="1" minValue="0" maxValue="1"/>
    </cacheField>
    <cacheField name="Legally Binding (Legalmente Vinculante)" numFmtId="0">
      <sharedItems containsSemiMixedTypes="0" containsString="0" containsNumber="1" containsInteger="1" minValue="0" maxValue="1"/>
    </cacheField>
    <cacheField name="Justification (Justificación)" numFmtId="0">
      <sharedItems longText="1"/>
    </cacheField>
    <cacheField name="Coded in a Regulatory Instrument (Codificada a través de instrumento regulatorio)" numFmtId="0">
      <sharedItems containsSemiMixedTypes="0" containsString="0" containsNumber="1" containsInteger="1" minValue="0" maxValue="1"/>
    </cacheField>
    <cacheField name="Reference and/or Name of the Regulatory Instrument (Referencia y/o Nombre del Instrumento regulatorio)" numFmtId="0">
      <sharedItems longText="1"/>
    </cacheField>
    <cacheField name="COFOG Level I (COFOG Nivel I)" numFmtId="0">
      <sharedItems/>
    </cacheField>
    <cacheField name="COFOG Level II (COFOG Nivel II)" numFmtId="0">
      <sharedItems/>
    </cacheField>
    <cacheField name="Planning, Research, and Design Stage (Fase de Conceptualización, Investigación Y Diseño)" numFmtId="0">
      <sharedItems containsSemiMixedTypes="0" containsString="0" containsNumber="1" containsInteger="1" minValue="0" maxValue="1"/>
    </cacheField>
    <cacheField name="Data Colection and Processing Stage (Fase de Recolección Y Procesamiento De Datos)" numFmtId="0">
      <sharedItems containsSemiMixedTypes="0" containsString="0" containsNumber="1" containsInteger="1" minValue="0" maxValue="1"/>
    </cacheField>
    <cacheField name="Development, Model Building and /or Adoption, Interpretarion, Verification and Validation Stage (Fase de Desarrollo y/o Adopción Del Modelo Y Validación)" numFmtId="0">
      <sharedItems containsSemiMixedTypes="0" containsString="0" containsNumber="1" containsInteger="1" minValue="0" maxValue="1"/>
    </cacheField>
    <cacheField name="Deployment, Use, Operating, and Monitoring Stage (Fase de Despliegue, Uso, Actualización Y Monitoreo)" numFmtId="0">
      <sharedItems containsSemiMixedTypes="0" containsString="0" containsNumber="1" containsInteger="1" minValue="0" maxValue="1"/>
    </cacheField>
    <cacheField name="Accountability and Evaluation Stage (Fase de Rendición De Cuentas Y Evaluación)" numFmtId="0">
      <sharedItems containsSemiMixedTypes="0" containsString="0" containsNumber="1" containsInteger="1" minValue="0" maxValue="1"/>
    </cacheField>
    <cacheField name="End-of-use, Disassembly, and Termination Stage (Fase de Fin De Utilización, Desmontaje Y Terminación)" numFmtId="0">
      <sharedItems containsSemiMixedTypes="0" containsString="0" containsNumber="1" containsInteger="1" minValue="0" maxValue="1"/>
    </cacheField>
    <cacheField name="Total Stages that are Covered (Total de Fases que Cubre)" numFmtId="0">
      <sharedItems containsSemiMixedTypes="0" containsString="0" containsNumber="1" containsInteger="1" minValue="2" maxValue="6"/>
    </cacheField>
    <cacheField name="Technology Scope (Alcance Tecnológico)" numFmtId="0">
      <sharedItems containsBlank="1" count="6">
        <s v="AI (IA)"/>
        <s v="Generative AI (IA Generativa)"/>
        <s v="Automated Decision-making Systems (Sistemas Automatizados de Toma de Decisiones)"/>
        <s v="AI in General (IA en general)"/>
        <s v="Algorithmic Tools (Herramientas Algorítmicas)"/>
        <m u="1"/>
      </sharedItems>
    </cacheField>
    <cacheField name="Previously Registered in a Repository (Previamente Registrado en un Repositorio)" numFmtId="0">
      <sharedItems containsSemiMixedTypes="0" containsString="0" containsNumber="1" containsInteger="1" minValue="0" maxValue="1"/>
    </cacheField>
    <cacheField name="Repository Name (Nombre del Repositorio)" numFmtId="0">
      <sharedItems/>
    </cacheField>
    <cacheField name="Summary (Resumen)" numFmtId="0">
      <sharedItems longText="1"/>
    </cacheField>
    <cacheField name="Editors' note (Nota de Editores)" numFmtId="0">
      <sharedItems longText="1"/>
    </cacheField>
    <cacheField name="Official Link (Enlace Oficial)" numFmtId="0">
      <sharedItems longText="1"/>
    </cacheField>
    <cacheField name="Other Informative Links (Otros Enlaces Informativos)" numFmtId="0">
      <sharedItems containsBlank="1"/>
    </cacheField>
    <cacheField name="Other Informative Links 2 (Otros Enlaces Informativos 2)" numFmtId="0">
      <sharedItems containsBlank="1"/>
    </cacheField>
    <cacheField name="Other Informative Links 3 (Otros Enlaces Informativos 3)"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
  <r>
    <m/>
    <s v="Americas (América)"/>
    <s v="South America (América del Sur)"/>
    <x v="0"/>
    <x v="0"/>
    <s v="Province of Buenos Aires (Provincia de Buenos Aires)"/>
    <s v="Undersecretary of Digital Government of the Ministry of Government of the Province of Buenos Aires (Subsecretaría de Gobierno Digital del Ministerio de Gobierno de la Provincia de Buenos Aires)"/>
    <s v="Executive Branch (Rama Ejecutiva)"/>
    <s v="Rules for the Development, Implementation and Responsible Use of Artificial Intelligence Systems for the Public Administration of Buenos Aires Province (Reglas para el desarrollo, implementación y uso responsable de sistemas de Inteligencia Artificial para la Administración Pública de la Provincia de Buenos Aires)"/>
    <x v="0"/>
    <n v="2025"/>
    <d v="2025-11-14T00:00:00"/>
    <d v="2025-11-14T00:00:00"/>
    <d v="2025-11-27T00:00:00"/>
    <s v="Reso-2025-9-GDEBA-SSGDMGDP"/>
    <s v="Reglas para el desarrollo, implementación y uso responsable de sistemas de Inteligencia Artificial para la Administración Pública de la Provincia de Buenos Aires"/>
    <s v="Reglas para el desarrollo, implementación y uso responsable de sistemas de Inteligencia Artificial para la Administración Pública de la Provincia de Buenos Aires"/>
    <s v="Rules for the Development, Implementation and Responsible Use of Artificial Intelligence Systems for the Public Administration of Buenos Aires Province"/>
    <s v="All agencies of the Public Administration of the Province of Buenos Aires that develop, design, research, innovate, contract, or use any artificial intelligence system (Todos los organismos de la Administración Pública de la Provincia de Buenos Aires que desarrollen, elaboren, investiguen, innoven, contraten o usen cualquier sistema de inteligencia artificial)"/>
    <s v="Public Administration of the Province of Buenos Aires (Administración Pública de la Provincia de Buenos Aires)"/>
    <n v="1"/>
    <n v="1"/>
    <s v="The Resolution is mandatory for all agencies of the Public Administration of the Province of Buenos Aires (La Resolución es de cumplimiento obligatorio para todos los organismos de la Administración Pública de la Provincia de Buenos Aires)"/>
    <n v="1"/>
    <s v="Resolution 9/2025, Undersecretary of Digital Government of the Ministry of Government of the Province of Buenos Aires (Resolución 9/2025, Subsecretaría de Gobierno Digital del Ministerio de Gobierno de la Provincia de Buenos Aires)"/>
    <s v="01. General public services (Servicios públicos generales)"/>
    <s v="01.3 General services (Servicios generales)"/>
    <n v="1"/>
    <n v="1"/>
    <n v="1"/>
    <n v="1"/>
    <n v="1"/>
    <n v="0"/>
    <n v="5"/>
    <x v="0"/>
    <n v="0"/>
    <s v="N/A"/>
    <s v="The document establishes mandatory rules for the development, implementation, and responsible use of AI systems in the Public Administration of the Province of Buenos Aires. It includes ethical principles, risk classification, data governance, protection of fundamental rights, transparency, security, and the creation of an AI registry. [El documento establece reglas obligatorias para el desarrollo, implementación y uso responsable de sistemas de IA en la Administración Pública de la Provincia de Buenos Aires. Incluye principios éticos, clasificación de riesgos, gobernanza de datos, protección de derechos fundamentales, transparencia, seguridad y creación de un registro de IA] (Resolución 9 de la Subsecretaría de Gobierno Digital del Ministerio de Gobierno de la Provincia de Buenos Aires, 2025)"/>
    <s v="."/>
    <s v="https://normas.gba.gob.ar/ar-b/resolucion/2025/9/549972"/>
    <s v="https://normas.gba.gob.ar/documentos/VwRM7Ju5.pdf"/>
    <m/>
    <m/>
  </r>
  <r>
    <m/>
    <s v="Americas (América)"/>
    <s v="South America (América del Sur)"/>
    <x v="0"/>
    <x v="0"/>
    <s v="Province of Santa Fe, Argentina (Provincia de Santa Fe, Argentina)"/>
    <s v="Government of the Province of Santa Fe (Gobierno de la Provincia de Santa Fe)"/>
    <s v="Executive Branch (Rama Ejecutiva)"/>
    <s v="Protocol for the Adoption and Use of Generative Artificial Intelligence Technologies in Public Administration (Protocolo para la Adopción y Uso de Tecnologías de Inteligencia Artificial Generativa en el ámbito de la Administración Pública)"/>
    <x v="0"/>
    <n v="2025"/>
    <d v="2025-11-03T00:00:00"/>
    <d v="2025-11-03T00:00:00"/>
    <d v="2025-11-27T00:00:00"/>
    <s v="Decreto N.º 2726"/>
    <s v="Protocolo para la Adopción y Uso de Tecnologías de Inteligencia Artificial Generativa en el ámbito de la Administración Pública"/>
    <s v="Protocolo para la Adopción y Uso de Tecnologías de Inteligencia Artificial Generativa en el ámbito de la Administración Pública"/>
    <s v="Protocol for the Adoption and Use of Generative Artificial Intelligence Technologies in Public Administration"/>
    <s v="Staff providing services in the Centralised and Decentralised Public Administration of the Province of Santa Fe, under any form of contract, including civil servants, permanent staff, contracted personnel and any other agent who uses GenAI tools in their capacity as an end user (Todo el personal que preste servicios en la Administración Pública Centralizada y Descentralizada de la Provincia de Santa Fe, bajo cualquier modalidad de contratación, incluyendo funcionarios, empleados de planta permanente, personal contratado y cualquier otro agente que utilice herramientas de IAGen en su calidad de usuario final)"/>
    <s v="Public Administration of the Province of Santa Fe (Administración Pública de la Provincia de Santa Fe)"/>
    <n v="1"/>
    <n v="1"/>
    <s v="It is mandatory because it has been codified by a binding normative instrument (Es obligatorio porque ha sido codificado por un instrumento normativo vinculante)"/>
    <n v="1"/>
    <s v="Decree 2726/2025, Government of the Province of Santa Fe (Decreto 2726/2025, Gobierno de la Provincia de Santa Fe)"/>
    <s v="01. General public services (Servicios públicos generales)"/>
    <s v="01.1 Executive and legislative organs, financial and fiscal affairs, external affairs (Órganos ejecutivos y legislativos, asuntos financieros y fiscales, asuntos exteriores)"/>
    <n v="1"/>
    <n v="1"/>
    <n v="0"/>
    <n v="1"/>
    <n v="1"/>
    <n v="0"/>
    <n v="4"/>
    <x v="1"/>
    <n v="0"/>
    <s v="N/A"/>
    <s v="The protocol establishes principles, rights, and obligations for the responsible, ethical, and safe use of generative AI tools by public officials in the Province of Santa Fe, Argentina. The protocol also applies to the use of agentic AI tools that allow users to design, automate or deploy decision and action flows, including low-code platforms or generative AI platforms that offer this option (e.g. ChatGPT). It regulates transparency, human supervision, data protection, limits on automation and mandatory training, ensuring that AI supports rather than replaces administrative functions. [El protocolo establece principios, derechos y obligaciones para el uso responsable, ético y seguro de herramientas de IA generativa por agentes públicos en la Provincia de Santa Fe, Argentina. El protocolo también se aplica al uso de herramientas de IA agéntica que permitan al usuario diseñar, automatizar o desplegar flujos de decisión y acción, incluyendo plataformas low-code o plataformas de IA generativa que contemplen la opción (ej. ChatGPT). Regula transparencia, supervisión humana, protección de datos, límites a la automatización y formación obligatoria, garantizando que la IA sea un apoyo y no sustituya competencias administrativas] (Decreto 2726 del Gobierno de la Provincia de Santa Fe, 2025, Appendix)"/>
    <s v="."/>
    <s v="https://www.santafe.gob.ar/boletinoficial/ver.php?seccion=2025/2025-11-03decreto2726.html"/>
    <s v="https://www.santafe.gob.ar/boletinoficial/verPdf.php?seccion=2025/2025-11-03decreto2726.html"/>
    <m/>
    <m/>
  </r>
  <r>
    <m/>
    <s v="Americas (América)"/>
    <s v="South America (América del Sur)"/>
    <x v="0"/>
    <x v="0"/>
    <s v="Province of Buenos Aires (Provincia de Buenos Aires)"/>
    <s v="Public Prosecutor's Office of the Province of Buenos Aires (Ministerio Público de la Provincia de Buenos Aires)"/>
    <s v="Judicial Branch (Rama Judicial)"/>
    <s v="Regulatory and Strategic Framework for the Responsible Adoption of Generative Artificial Intelligence in the Public Prosecutor's Office of Buenos Aires Province (Marco normativo y estratégico para la adopción responsable de la Inteligencia Artificial Generativa en el Ministerio Público de la provincia de Buenos Aires)"/>
    <x v="0"/>
    <n v="2025"/>
    <d v="2025-09-10T00:00:00"/>
    <d v="2025-09-10T00:00:00"/>
    <d v="2025-09-24T00:00:00"/>
    <s v="Versión 1.0"/>
    <s v="Marco normativo y estratégico para la adopción responsable de la Inteligencia Artificial Generativa en el Ministerio Público de la provincia de Buenos Aires"/>
    <s v="Marco normativo y estratégico para la adopción responsable de la Inteligencia Artificial Generativa en el Ministerio Público de la provincia de Buenos Aires"/>
    <s v="Regulatory and Strategic Framework for the Responsible Adoption of Generative Artificial Intelligence in the Public Prosecutor's Office of Buenos Aires Province"/>
    <s v="Mandatory compliance for all members of the Public Prosecutor's Office of the Province of Buenos Aires who, in the exercise of their duties, interact with this technology on any device or platform (De cumplimiento obligatorio para todos los integrantes del Ministerio Público de la Provincia de Buenos Aires que, en el ejercicio de sus funciones, interactúen con esta tecnología en cualquier dispositivo o plataforma)"/>
    <s v="Public Prosecutor's Office of the Province of Buenos Aires (Ministerio Público de la Provincia de Buenos Aires)"/>
    <n v="1"/>
    <n v="1"/>
    <s v="The document establishes that compliance is mandatory for all MPBA agents who interact with GenAI systems (El documento establece que su cumplimiento es obligatorio para todos los agentes del MPBA que interactúen con sistemas de IAGen)"/>
    <n v="1"/>
    <s v="Resolution PG 1475/2025, Attorney General's Office of the Public Prosecutor's Office of the Province of Buenos Aires (Resolución PG 1475/2025, Procuraduría General del Ministerio Público de la Provincia de Buenos Aires"/>
    <s v="03. Public order and safety (Orden público y seguridad)"/>
    <s v="03.3 Law courts (Tribunales de justicia)"/>
    <n v="1"/>
    <n v="1"/>
    <n v="1"/>
    <n v="1"/>
    <n v="1"/>
    <n v="0"/>
    <n v="5"/>
    <x v="1"/>
    <n v="0"/>
    <s v="N/A"/>
    <s v="The document establishes the regulatory and strategic framework for the responsible adoption of Generative Artificial Intelligence in the Public Prosecutor's Office of the Province of Buenos Aires. It defines ethical principles, risks, technical and operational guidelines, and a progressive implementation plan through the institutional platform ChatIA. It is mandatory for all agents who interact with this technology and seeks to ensure ethical and safe use in line with institutional values and the current legal framework. [El documento establece el marco normativo y estratégico para la adopción responsable de la Inteligencia Artificial Generativa en el Ministerio Público de la Provincia de Buenos Aires. Define principios éticos, riesgos, directrices técnicas y operativas, y un plan de implementación progresiva a través de la plataforma institucional ChatIA. Es obligatorio para todos los agentes que interactúen con esta tecnología y busca garantizar un uso ético, seguro y alineado con los valores institucionales y el marco legal vigente]"/>
    <s v="."/>
    <s v="https://www.mpba.gov.ar/files/Reservorio/Res%20PG%20N%201475-25%20-%20Anexo.pdf"/>
    <s v="https://www.mpba.gov.ar/novedad/2447#:~:text=El%20Procurador%20General%20dict%C3%B3%20la,la%20provincia%20de%20Buenos%20Aires."/>
    <s v="https://www.mpba.gov.ar/novedad/2447"/>
    <m/>
  </r>
  <r>
    <m/>
    <s v="Americas (América)"/>
    <s v="South America (América del Sur)"/>
    <x v="0"/>
    <x v="0"/>
    <s v="Tucumán Province (Provincia de Tucumán)"/>
    <s v="Supreme Court of Justice of Tucumán (Corte Suprema de Justicia de Tucumán)"/>
    <s v="Judicial Branch (Rama Judicial)"/>
    <s v="Guiding principles for the development and application of Artificial Intelligence in the Tucumán Judiciary (Principios rectores para el desarrollo y aplicación de la Inteligencia Artificial en el ámbito del Poder Judicial de Tucumán)"/>
    <x v="1"/>
    <n v="2025"/>
    <d v="2025-08-19T00:00:00"/>
    <d v="2025-08-19T00:00:00"/>
    <d v="2025-10-15T00:00:00"/>
    <s v="Acordada 729/2025"/>
    <s v="Principios rectores para el desarrollo y aplicación de la Inteligencia Artificial en el ámbito del Poder Judicial de Tucumán"/>
    <s v="Principios rectores para el desarrollo y aplicación de la Inteligencia Artificial en el ámbito del Poder Judicial de Tucumán"/>
    <s v="Guiding principles for the development and application of Artificial Intelligence in the Tucumán Judiciary"/>
    <s v="Officials of the Judiciary of the Province of Tucumán (Funcionarios del Poder Judicial de la Provincia de Tucumán)"/>
    <s v="Judiciary of the Province of Tucumán (Poder Judicial de la Provincia de Tucumán)"/>
    <n v="1"/>
    <n v="1"/>
    <s v="The instrument was approved by Agreement of the Supreme Court of Justice and establishes guiding principles for the use of AI in the Judiciary (El instrumento fue aprobado mediante Acordada de la Suprema Corte de Justicia y establece principios rectores para el uso de IA en el Poder Judicial)"/>
    <n v="1"/>
    <s v="Agreement 729/2025, Supreme Court of Justice of the Province of Tucumán (Acordada 729/2025, Corte Suprema de Justicia de la Provincia de Tucumán) "/>
    <s v="03. Public order and safety (Orden público y seguridad)"/>
    <s v="03.3 Law courts (Tribunales de justicia)"/>
    <n v="1"/>
    <n v="1"/>
    <n v="1"/>
    <n v="1"/>
    <n v="1"/>
    <n v="0"/>
    <n v="5"/>
    <x v="0"/>
    <n v="0"/>
    <s v="N/A"/>
    <s v="The document establishes guiding principles for the development and application of artificial intelligence in the Tucumán Judiciary, within the framework of the “Program for the Application of AI for Innovation in Justice Services” approved by Agreement 310/25. The principles include IT sovereignty, protection of sensitive data, responsible use of generative AI, experimental use of third-party tools, and ethical and technical construction of AI systems. It emphasizes that AI should be an aid to the justice system and not a substitute for human judgment. [El documento establece principios rectores para el desarrollo y aplicación de la inteligencia artificial en el Poder Judicial de Tucumán, en el marco del “Programa de aplicación de IA para la Innovación de Servicios de Justicia” aprobado por la Acordada 310/25. Los principios incluyen soberanía informática, protección de datos sensibles, uso responsable de IA generativa, uso experimental de herramientas de terceros y construcción ética y técnica de sistemas de IA. Se enfatiza que la IA debe ser auxiliar del servicio de justicia y no sustituir el juicio humano] (Acordada 729 de la Corte Suprema de Justicia de Tucuman, 2025, Appendix)"/>
    <s v="."/>
    <s v="https://acordadas.justucuman.gov.ar/?acordada=90202"/>
    <m/>
    <m/>
    <m/>
  </r>
  <r>
    <m/>
    <s v="Americas (América)"/>
    <s v="South America (América del Sur)"/>
    <x v="0"/>
    <x v="0"/>
    <s v="Province of Jujuy (Provincia de Jujuy)"/>
    <s v="High Court of Justice of the Province of Jujuy (Superior Tribunal de Justicia Provincial de Jujuy)"/>
    <s v="Judicial Branch (Rama Judicial)"/>
    <s v="Protocol for the Use of Artificial Intelligence in the Judiciary of Jujuy (Protocolo para el uso de la Inteligencia Artificial en el Poder Judicial de Jujuy)"/>
    <x v="0"/>
    <n v="2025"/>
    <d v="2025-04-07T00:00:00"/>
    <d v="2025-04-07T00:00:00"/>
    <d v="2025-09-25T00:00:00"/>
    <s v="Acordada N° 31/2025"/>
    <s v="Protocolo para el uso de la Inteligencia Artificial en el Poder Judicial de Jujuy"/>
    <s v="Protocolo para el uso de la Inteligencia Artificial en el Poder Judicial de Jujuy"/>
    <s v="Protocol for the Use of Artificial Intelligence in the Judiciary of Jujuy"/>
    <s v="Magistrates, officials and employees of the Judiciary in the Province of Jujuy (Magistrados, funcionarios y empleados del Poder Judicial en la Provincia de Jujuy)"/>
    <s v="Judiciary in the Province of Jujuy (Poder Judicial en la Provincia de Jujuy)"/>
    <n v="1"/>
    <n v="1"/>
    <s v="The protocol was approved and codified by the Supreme Court of Justice of Jujuy, and establishes obligations such as prior assessment, human supervision, and mandatory training (El protocolo fue codificado y aprobado por la Suprema Corte de Justicia de Jujuy y establece obligaciones como la evaluación previa, supervisión humana y capacitación obligatoria)"/>
    <n v="1"/>
    <s v="Agreement 31/2025, Provincial High Court of Justice of Jujuy (Acordada 31/2025, Superior Tribunal de Justicia Provincial de Jujuy)"/>
    <s v="03. Public order and safety (Orden público y seguridad)"/>
    <s v="03.3 Law courts (Tribunales de justicia)"/>
    <n v="1"/>
    <n v="1"/>
    <n v="1"/>
    <n v="1"/>
    <n v="1"/>
    <n v="0"/>
    <n v="5"/>
    <x v="0"/>
    <n v="0"/>
    <s v="N/A"/>
    <s v="The protocol establishes guidelines for the ethical, responsible, and safe use of Artificial Intelligence in the judicial branch. It applies to all areas of the Jujuy Judiciary and regulates aspects such as human supervision, data protection, transparency, explainability, risk assessment, mandatory training, and the promotion of innovation through regulatory sandboxes and collaboration with universities. It includes a mandatory form to request authorisation to use generative artificial intelligence. [El protocolo establece directrices para el uso ético, responsable y seguro de la Inteligencia Artificial en el ámbito judicial. Aplica a todas las áreas del Poder Judicial de Jujuy y regula aspectos como supervisión humana, protección de datos, transparencia, explicabilidad, evaluación de riesgos, capacitación obligatoria, y fomento a la innovación mediante sandbox regulatorio y colaboración con universidades. Incluye un formulario obligatorio para solicitar autorización de uso de IAGen] (Acordada 31 del Superior Tribunal de Justicia de Jujuy, 2025, Apprendix)"/>
    <s v="."/>
    <s v="https://www.saij.gob.ar/NV46237?"/>
    <s v="https://www.saij.gob.ar/descarga-archivo?guid=novacion-judi-cial-ia07-abril2025pdf&amp;name=jujuy-ac-31-laboratorio-de-innovacion-judicial-ia-07-abril-2025.pdf"/>
    <m/>
    <m/>
  </r>
  <r>
    <m/>
    <s v="Americas (América)"/>
    <s v="South America (América del Sur)"/>
    <x v="0"/>
    <x v="0"/>
    <s v="Province of Chubut (Provincia del Chubut)"/>
    <s v="High Court of Justice of Chubut (Superior Tribunal de Justicia del Chubut)"/>
    <s v="Judicial Branch (Rama Judicial)"/>
    <s v="Guidelines for the Ethical and Responsible Use of Generative Artificial Intelligence in the Judiciary of Chubut (Directivas para el Uso Ético y Responsable de Inteligencia Artificial Generativa en el Poder Judicial de Chubut)"/>
    <x v="0"/>
    <n v="2025"/>
    <d v="2025-04-01T00:00:00"/>
    <d v="2025-04-01T00:00:00"/>
    <d v="2025-10-17T00:00:00"/>
    <s v="Acuerdo Plenario N° 5435/2025"/>
    <s v="Directivas para el Uso Ético y Responsable de Inteligencia Artificial Generativa en el Poder Judicial de Chubut"/>
    <s v="Directivas para el Uso Ético y Responsable de Inteligencia Artificial Generativa en el Poder Judicial de Chubut"/>
    <s v="Guidelines for the Ethical and Responsible Use of Generative Artificial Intelligence in the Judiciary of Chubut"/>
    <s v="Members of the Judiciary of Chubut in the exercise of their official duties (Integrantes del Poder Judicial de Chubut en su ejercicio de las funciones oficiales)"/>
    <s v="Judiciary of the Province of Chubut (Poder Judicial de la Provincia del Chubut)"/>
    <n v="1"/>
    <n v="1"/>
    <s v="The document was approved by Plenary Agreement of the Superior Court of Justice and establishes that the use of GenAI by members of the Judiciary must comply with these directives (El documento fue aprobado mediante Acuerdo Plenario del Superior Tribunal de Justicia y establece que el uso de IAGen por parte de los integrantes del Poder Judicial debe ajustarse a estas directivas)"/>
    <n v="1"/>
    <s v="Plenary Agreement 5435/2025, High Court of Justice of the Province of Chubut (Acuerdo Plenario 5435/2025, Superior Tribunal de Justicia de la Provincia del Chubut)"/>
    <s v="03. Public order and safety (Orden público y seguridad)"/>
    <s v="03.3 Law courts (Tribunales de justicia)"/>
    <n v="1"/>
    <n v="1"/>
    <n v="0"/>
    <n v="1"/>
    <n v="1"/>
    <n v="0"/>
    <n v="4"/>
    <x v="1"/>
    <n v="0"/>
    <s v="N/A"/>
    <s v="The document establishes guidelines for the ethical and responsible use of generative artificial intelligence (GenAI) in the judiciary of the Province of Chubut. Its aim is to encourage the complementary use of these technologies, ensure human control over decisions, protect data confidentiality and promote the continuous training of judicial operators. The guidelines are based on principles such as ethics, responsibility, risk mitigation, and human oversight. They prohibit the delegation of judicial decisions to automated systems. [El documento establece directrices para el uso ético y responsable de la inteligencia artificial generativa (IAGen) en el ámbito judicial de la Provincia del Chubut. Su objetivo es fomentar el uso complementario de estas tecnologías, garantizar el control humano en las decisiones, proteger la confidencialidad de los datos y promover la capacitación continua de los operadores judiciales. Las directrices se basan en principios como la ética, la responsabilidad, la mitigación de riesgos y la supervisión humana. Prohíben la delegación de decisiones judiciales a sistemas automáticos] (Acuerdo Plenario 5435 del Superior Tribunal de Justicia de la Provincia del Chubut, 2025, Appendix)"/>
    <s v="."/>
    <s v="Not Available"/>
    <s v="https://www.palabrasdelderecho.com.ar/articulo/6314/Anularon-una-condena-penal-por-uso-indebido-de-inteligencia-artificial-"/>
    <m/>
    <m/>
  </r>
  <r>
    <m/>
    <s v="Americas (América)"/>
    <s v="South America (América del Sur)"/>
    <x v="0"/>
    <x v="0"/>
    <s v="Province of Santa Fe (Provincia de Santa Fe)"/>
    <s v="Supreme Court of Justice of the Province of Santa Fe (Corte Suprema de Justicia de la Provincia de Santa Fe)"/>
    <s v="Judicial Branch (Rama Judicial)"/>
    <s v="Guide to best practices for the use of generative artificial intelligence (Guía de Buenas Prácticas para el Uso de Inteligencia Artificial Generativa)"/>
    <x v="0"/>
    <n v="2025"/>
    <d v="2025-03-12T00:00:00"/>
    <d v="2025-04-01T00:00:00"/>
    <d v="2025-09-24T00:00:00"/>
    <s v="Acta N° 10"/>
    <s v="Guía de Buenas Prácticas para el Uso de Inteligencia Artificial Generativa"/>
    <s v="Guía de Buenas Prácticas para el Uso de Inteligencia Artificial Generativa"/>
    <s v="Guide to best practices for the use of generative artificial intelligence"/>
    <s v="Judges and Civil Defence Counsel of First and Second Instance in the Judiciary of the Province of Santa Fe (Jueces y fiscales de primera y segunda instancia del Poder Judicial de la Provincia de Santa Fe)"/>
    <s v="Judiciary of the Province of Santa Fe (Poder Judicial de la Provincia de Santa Fe)"/>
    <n v="1"/>
    <n v="0"/>
    <s v="The guide constitutes a minimum standard of acceptable use, without prejudice to its supplementation and/or periodic updating, which indicates that its application is not mandatory (La guía constituye un estándar mínimo de uso aceptable, sin perjuicio de su complemento y/o periódica actualización, lo que indica que su aplicación no es obligatoria)"/>
    <n v="1"/>
    <s v="Minutes 10/2025, Supreme Court of Justice of the Province of Santa Fe (Acta 10/2025, Corte Suprema de Justicia de la Provincia de Santa Fe)"/>
    <s v="03. Public order and safety (Orden público y seguridad)"/>
    <s v="03.3 Law courts (Tribunales de justicia)"/>
    <n v="1"/>
    <n v="0"/>
    <n v="1"/>
    <n v="1"/>
    <n v="1"/>
    <n v="0"/>
    <n v="4"/>
    <x v="1"/>
    <n v="0"/>
    <s v="N/A"/>
    <s v="A guide to best practices for the use of generative artificial intelligence tools in the Judiciary of the Province of Santa Fe has been approved. It is aimed at judges and civil defenders who request its use, and establishes technical guidelines, IT security criteria, and ethical principles for its responsible implementation. The guide is considered a non-mandatory minimum standard and may be supplemented and updated according to institutional needs. [Se ha aprobado una guía de buenas prácticas para el uso de herramientas de inteligencia artificial generativa en el Poder Judicial de la Provincia de Santa Fe. Está dirigida a jueces y defensores civiles que soliciten su uso, y establece directrices técnicas, criterios de seguridad informática y principios éticos para su implementación responsable. La guía se considera una norma mínima no obligatoria y puede complementarse y actualizarse según las necesidades institucionales] (Acta 10 de la Corte Suprema de Justicia de la Provincia de Santa Fe, 2025)"/>
    <s v="."/>
    <s v="https://www.saij.gob.ar/NV46247?"/>
    <s v="https://www.saij.gob.ar/descarga-archivo?guid=tasdeuso-iage-nane-xo01-abril2025pdf&amp;name=ac-10-santa-fe-pautas-de-uso-iagen-anexo-01-abril-2025.pdf"/>
    <s v="https://www.justiciasantafe.gov.ar/index.php/circulares/circular-nro-19-uso-de-herramientas-de-inteligencia-artificial-generativa-en-el-poder-judicial-de-santa-fe/"/>
    <s v="https://www.justiciasantafe.gov.ar/wp-content/uploads/2025/03/Circ-19-25-anexo.pdf"/>
  </r>
  <r>
    <m/>
    <s v="Americas (América)"/>
    <s v="South America (América del Sur)"/>
    <x v="0"/>
    <x v="0"/>
    <s v="Autonomous City of Buenos Aires (Ciudad Autónoma de Buenos Aires)"/>
    <s v="Council of the Judiciary of the Autonomous City of Buenos Aires (Consejo de la Magistratura de la Ciudad Autónoma de Buenos Aires)"/>
    <s v="Judicial Branch (Rama Judicial)"/>
    <s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
    <x v="0"/>
    <n v="2025"/>
    <d v="2025-02-26T00:00:00"/>
    <d v="2025-02-26T00:00:00"/>
    <d v="2025-09-08T00:00:00"/>
    <s v="RES. PRESIDENCIA Nº 206/2025"/>
    <s v="Guía de Recomendaciones y Directrices para el Uso de Sistemas de Inteligencia Artificial (IA) en el Poder Judicial de la Ciudad Autónoma de Buenos Aires"/>
    <s v="Guía de Recomendaciones y Directrices para el Uso de Sistemas de Inteligencia Artificial -IA- en el Poder Judicial de la Ciudad Autónoma de Buenos Aires"/>
    <s v="Guidelines and Recommendations for the Use of Artificial Intelligence -AI- Systems in the Judiciary of the Autonomous City of Buenos Aires"/>
    <s v="Judges, officials and staff of the Judiciary of the Autonomous City of Buenos Aires (Magistrados, funcionarios y personal del Poder Judicial de la Ciudad Autónoma de Buenos Aires)"/>
    <s v="Judiciary of the Autonomous City of Buenos Aires (Poder Judicial de la Ciudad Autónoma de Buenos Aires)"/>
    <n v="1"/>
    <n v="1"/>
    <s v="The instrument was approved by presidential resolution of the Council of the Judiciary and establishes mandatory guidelines for the use of AI in the Judiciary (El instrumento fue aprobado mediante resolución presidencial del Consejo de la Magistratura y establece directrices obligatorias para el uso de IA en el Poder Judicial)"/>
    <n v="1"/>
    <s v="Presidential Resolution 0206/2025, Magistrates Council of the Province of Buenos Aires (Resolución Presidencia 0206/2025, Consejo de la Magistratura de La Provincia de Buenos Aires)"/>
    <s v="03. Public order and safety (Orden público y seguridad)"/>
    <s v="03.3 Law courts (Tribunales de justicia)"/>
    <n v="1"/>
    <n v="1"/>
    <n v="1"/>
    <n v="1"/>
    <n v="1"/>
    <n v="0"/>
    <n v="5"/>
    <x v="0"/>
    <n v="0"/>
    <s v="N/A"/>
    <s v="The guide establishes principles, definitions and guidelines for the responsible use of artificial intelligence systems and agents based on generative AI in the Judiciary of the Autonomous City of Buenos Aires. It promotes human supervision, personal data protection, transparency, auditability, continuous training and impact assessment. It is aimed at magistrates and judicial officials, and seeks to ensure that the use of AI complements, but does not replace, human judgment. [La guía establece principios, definiciones y directrices para el uso responsable de sistemas de inteligencia artificial y agentes basados en IA generativa en el Poder Judicial de la Ciudad Autónoma de Buenos Aires. Promueve la supervisión humana, la protección de datos personales, la transparencia, la auditabilidad, la capacitación continua y la evaluación de impacto. Está dirigido a magistrados y funcionarios judiciales, y busca garantizar que el uso de IA complemente, pero no reemplace, el juicio humano] (Resolución Presidencia del Consejo de la Magistratura de la Ciudad Autónoma de Buenos Aires 0206, 2025, Appendix)"/>
    <s v="."/>
    <s v="https://consejo.jusbaires.gob.ar/institucional/documentacion/resoluciones-centro-de-documentacion/?doc=2AABFDDF692DD84AB30C6F77C86E6E14"/>
    <s v="https://consejo.jusbaires.gob.ar/institucional/documentacion/resoluciones-centro-de-documentacion/?doc=8A31D3106DB446AB69AFFA0FBF53D82B"/>
    <m/>
    <m/>
  </r>
  <r>
    <m/>
    <s v="Americas (América)"/>
    <s v="South America (América del Sur)"/>
    <x v="0"/>
    <x v="0"/>
    <s v="Province of Neuquen (Provincia del Neuquén)"/>
    <s v="Judiciary of the Province of Neuquén (Poder Judicial de la Provincia del Neuquén)"/>
    <s v="Judicial Branch (Rama Judicial)"/>
    <s v="Recommendations for the use of generative artificial intelligence IAGen (Recomendaciones de Uso de la inteligencia artificial generativa IAGen)"/>
    <x v="2"/>
    <n v="2025"/>
    <d v="2025-02-26T00:00:00"/>
    <d v="2025-04-11T00:00:00"/>
    <d v="2025-09-25T00:00:00"/>
    <s v="Testimonio Acuerdo N° 6453"/>
    <s v="Recomendaciones de Uso de la inteligencia artificial generativa IAGen"/>
    <s v="Recomendaciones de Uso de la inteligencia artificial generativa IAGen"/>
    <s v="Recommendations for the use of generative artificial intelligence IAGen"/>
    <s v="All members of the Judiciary of the Province of Neuquén, regardless of their function, rank, or role within the Judiciary, provided that the activity is directly or indirectly related to the duties they perform as members of the Judiciary (Todos los integrantes del Poder Judicial de la Provincia del Neuquén cualquiera sea su función, categoría de revista, rol dentro del mismo, siempre que la actividad se encuentre relacionada directa o indirectamente con la tarea que desempeña como miembro del Poder Judicial)"/>
    <s v="Judiciary of the Province of Neuquén (Poder Judicial de la Provincia del Neuquén)"/>
    <n v="1"/>
    <n v="1"/>
    <s v="Because it has been codified by regulatory instrument and expressly establishes its mandatory compliance for all personnel of the Judiciary (Porque se ha codificado mediante instrumento regulatorio y establece expresamente su cumplimiento obligatorio para todo el personal del Poder Judicial)"/>
    <n v="1"/>
    <s v="Testimony Agreement 6453/2025, Judiciary of the Province of Neuquén (Testimonio Acuerdo 6453/2025, Poder Judicial de Neuquén)"/>
    <s v="03. Public order and safety (Orden público y seguridad)"/>
    <s v="03.3 Law courts (Tribunales de justicia)"/>
    <n v="1"/>
    <n v="1"/>
    <n v="0"/>
    <n v="1"/>
    <n v="1"/>
    <n v="0"/>
    <n v="4"/>
    <x v="1"/>
    <n v="0"/>
    <s v="N/A"/>
    <s v="The Judicial Branch of the Province of Neuquén approves the ‘Recommendations for the Use of Generative Artificial Intelligence (GenAI)’. The document establishes guidelines for the responsible, ethical, and safe use of tools such as ChatGPT, Gemini, Copilot, Claude, Deep Seek, among others. It is mandatory for all judicial staff, regulates the personal and official use of these technologies, promotes training, protects sensitive information, requires transparency and human supervision, and prohibits the delegation of decisions to AI systems. [El Poder Judicial de la Provincia del Neuquén aprueba las “Recomendaciones de Uso de la inteligencia artificial generativa IAGen”. El documento establece directrices para el uso responsable, ético y seguro de herramientas como ChatGPT, Gemini, Copilot, Claude, Deep Seek, entre otras. Es obligatorio para todo el personal judicial, regula el uso personal y oficial de estas tecnologías, promueve la capacitación, protege la información sensible, exige transparencia y supervisión humana, y prohíbe la delegación de decisiones a sistemas de IA] (Testimonio Acuerdo N° 6453 del Poder Judicial de Neuquén, 2025)"/>
    <s v="."/>
    <s v="https://boficial.neuquen.gov.ar/Boletines/boletin_4423.pdf"/>
    <s v="https://www.jusneuquen.gov.ar/el-poder-judicial-avanza-en-el-uso-de-la-inteligencia-artificial-generativa/"/>
    <m/>
    <m/>
  </r>
  <r>
    <m/>
    <s v="Americas (América)"/>
    <s v="South America (América del Sur)"/>
    <x v="0"/>
    <x v="0"/>
    <s v="Autonomous City of Buenos Aires (Ciudad Autónoma de Buenos Aires)"/>
    <s v="Attorney General's Office of the Autonomous City of Buenos Aires (Procuración General de la Ciudad Autónoma de Buenos Aires)"/>
    <s v="Judicial Branch (Rama Judicial)"/>
    <s v="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
    <x v="0"/>
    <n v="2025"/>
    <d v="2025-02-06T00:00:00"/>
    <d v="2025-02-06T00:00:00"/>
    <d v="2025-09-25T00:00:00"/>
    <s v="IF-2025-06873959-GCABA-PG"/>
    <s v="Guía de recomendaciones para el uso ético, responsable y adecuado de IA generativa en el ámbito de la Procuración General de la Ciudad Autónoma de Buenos Aires"/>
    <s v="Guía de recomendaciones para el uso ético, responsable y adecuado de IA generativa en el ámbito de la Procuración General de la Ciudad Autónoma de Buenos Aires"/>
    <s v="Guidelines for the Ethical, Responsible and Appropriate Use of Generative AI in the Public Prosecutor's Office of the Autonomous City of Buenos Aires"/>
    <s v="All agents of the Attorney General's Office of the City of Buenos Aires who use generative AI tools in the exercise of their duties (Todos los agentes de la Procuración General de CABA que utilicen herramientas de IA generativa en el ejercicio de sus funciones)"/>
    <s v="Attorney General's Office of the City of Buenos Aires (Procuración General de la Ciudad Autonóma de Buenos Aires)"/>
    <n v="1"/>
    <n v="1"/>
    <s v="The document establishes explicit obligations for users, including prohibitions, authorisation and validation requirements, and usage protocols, indicating institutional enforceability (El documento establece obligaciones explícitas para los usuarios, incluyendo prohibiciones, requerimientos de autorización y validación y protocolos de uso, lo que indica obligatoriedad institucional)"/>
    <n v="1"/>
    <s v="IF-2025-06873959-GCABA-PG"/>
    <s v="03. Public order and safety (Orden público y seguridad)"/>
    <s v="03.3 Law courts (Tribunales de justicia)"/>
    <n v="1"/>
    <n v="1"/>
    <n v="1"/>
    <n v="1"/>
    <n v="1"/>
    <n v="0"/>
    <n v="5"/>
    <x v="1"/>
    <n v="0"/>
    <s v="N/A"/>
    <s v="The guide establishes recommendations and obligations for the ethical, responsible, and appropriate use of generative AI systems within the Attorney General's Office of the Autonomous City of Buenos Aires. It defines principles such as human supervision, personal data protection, bias prevention, transparency, accountability, and continuous training. It prohibits the delegation of decisions to AI systems and establishes that all responsibility lies with the human who makes them. It applies to all agents who interact with these technologies in their institutional functions. [La guía establece recomendaciones y obligaciones para el uso ético, responsable y adecuado de sistemas de IA generativa en el ámbito de la Procuración General de la Ciudad Autónoma de Buenos Aires. Define principios como supervisión humana, protección de datos personales, prevención de sesgos, transparencia, rendición de cuentas y capacitación continua. Prohíbe la delegación de decisiones a sistemas de IA y establece que toda responsabilidad recae en el humano que las adopta. Aplica a todos los agentes que interactúan con estas tecnologías en sus funciones institucionales] (Procuración General de la Ciudad, 6 February 2025, Appendix)"/>
    <s v="It was not possible to find the regulatory instrument that codifies it or an official link for consultation. We have a PDF document with its content (No fue posible hallar el instrumento regulatorio que lo codifica ni un enlace oficial para su consulta. Disponemos de un documento pdf con su contenido)"/>
    <s v="Not Available"/>
    <m/>
    <m/>
    <m/>
  </r>
  <r>
    <m/>
    <s v="Americas (América)"/>
    <s v="South America (América del Sur)"/>
    <x v="0"/>
    <x v="0"/>
    <s v="Province of Buenos Aires (Provincia de Buenos Aires)"/>
    <s v="Undersecretariat of Digital Government of the Ministry of Government of the Province of Buenos Aires (Subsecretaría de Gobierno Digital del Ministerio de Gobierno de la Provincia de Buenos Aires)"/>
    <s v="Executive Branch (Rama Ejecutiva)"/>
    <s v="Guidelines for the Use of Generative Artificial Intelligence in the Public Administration of the Province of Buenos Aires (Directrices de uso de Inteligencia Artificial Generativa en la Administración Pública de la Provincia de Buenos Aires)"/>
    <x v="0"/>
    <n v="2024"/>
    <d v="2024-12-12T00:00:00"/>
    <d v="2024-12-12T00:00:00"/>
    <d v="2025-07-10T00:00:00"/>
    <s v="IF-2024-44280696-GDEBA-DPIDMGGP"/>
    <s v="Directrices de uso de Inteligencia Artificial Generativa en la Administración Pública de la Provincia de Buenos Aires"/>
    <s v="Directrices de uso de Inteligencia Artificial Generativa en la Administración Pública de la Provincia de Buenos Aires"/>
    <s v="Guidelines for the Use of Generative Artificial Intelligence in the Public Administration of the Province of Buenos Aires"/>
    <s v="Individuals and agents who interact with Generative AI systems, due to the services they perform for the public administration of the Province of Buenos Aires (Personas y/o agentes que interactúen con sistemas de IAGen, en razón de los servicios que desempeñan para la administración pública de la Provincia de Buenos Aires)"/>
    <s v="Public Administration of the Province of Buenos Aires (Administración Pública de la Provincia de Buenos Aires)"/>
    <n v="1"/>
    <n v="1"/>
    <s v="It is mandatory because it has been codified by a binding normative instrument and because it is framed by binding national and provincial regulations (Es obligatorio porque ha sido codificado por un instrumento normativo vinculante y porque está enmarcado por normativas nacionales y provinciales de obligado cumplimiento)"/>
    <n v="1"/>
    <s v="Resolution 4/2025, Undersecretariat of Digital Government, Ministry of Government (Resolución 4/2025, Subsecretaría de Gobierno Digital del Ministerio de Gobierno)"/>
    <s v="01. General public services (Servicios públicos generales)"/>
    <s v="01.3 General services (Servicios generales)"/>
    <n v="1"/>
    <n v="1"/>
    <n v="1"/>
    <n v="1"/>
    <n v="1"/>
    <n v="0"/>
    <n v="5"/>
    <x v="1"/>
    <n v="0"/>
    <s v="N/A"/>
    <s v="The policy directive establishes guidelines for the responsible use of generative artificial intelligence (GenAI) by public agents in the province of Buenos Aires. It promotes human oversight, transparency, data protection, information security and evaluation of results. It prohibits personal uses, automation of sensitive decisions and inappropriate data handling. Although its guidelines are not binding, they are part of mandatory regulations. It seeks to ensure that the use of GenAI respects fundamental rights and ethical principles in public administration. [Establece lineamientos para el uso responsable de inteligencia artificial generativa (IAGen) por parte de agentes públicos en la provincia de Buenos Aires. Promueve la supervisión humana, la transparencia, la protección de datos, la seguridad de la información y la evaluación de resultados. Prohíbe usos personales, automatización de decisiones sensibles y manejo inadecuado de datos. Aunque sus directrices no son vinculantes, se enmarcan en normativas obligatorias. Busca garantizar que el uso de IAGen respete los derechos fundamentales y los principios éticos en la administración pública] (Resolución 4 de la Subsecretaría de Gobierno Digital del Ministerio de Gobierno de la Provincia de Buenos Aires, 2025, Appendix)"/>
    <s v="."/>
    <s v="https://normas.gba.gob.ar/ar-b/resolucion/2025/4/493209"/>
    <s v="https://normas.gba.gob.ar/anexos/descargar/dV9E5eVO.pdf"/>
    <m/>
    <m/>
  </r>
  <r>
    <m/>
    <s v="Americas (América)"/>
    <s v="South America (América del Sur)"/>
    <x v="0"/>
    <x v="0"/>
    <s v="Province of Chubut (Provincia del Chubut)"/>
    <s v="Public Prosecutor's Office of the Province of Chubut (Ministerio Público Fiscal de la Provincia del Chubut)"/>
    <s v="Judicial Branch (Rama Judicial)"/>
    <s v="Protocol of best practices for the use of generative artificial intelligence -GenAI- in the Attorney General's Office (Protocolo de Buenas Prácticas para el uso de Inteligencia Artificial Generativa -IAGen- para el Ministerio Público Fiscal)"/>
    <x v="0"/>
    <n v="2024"/>
    <d v="2024-12-04T00:00:00"/>
    <d v="2024-12-04T00:00:00"/>
    <d v="2025-09-25T00:00:00"/>
    <s v="Resolución N° 238/24 PG"/>
    <s v="Protocolo de Buenas Prácticas para el uso de Inteligencia Artificial Generativa IAGen para el Ministerio Público Fiscal"/>
    <s v="Protocolo de Buenas Prácticas para el uso de Inteligencia Artificial Generativa -IAGen- para el Ministerio Público Fiscal"/>
    <s v="Protocol of best practices for the use of generative artificial intelligence -GenAI- in the Attorney General's Office"/>
    <s v="Agents, officials and magistrates of the Public Prosecutor's Office of the Province of Chubut (Agentes, funcionarios y magistrados del Ministerio Público Fiscal de la Provincia del Chubut)"/>
    <s v="Public Prosecutor's Office of the Province of Chubut (Ministerio Público Fiscal de la Provincia del Chubut)"/>
    <n v="1"/>
    <n v="1"/>
    <s v="Personal use of IAGen implies a commitment to comply with the protocol, the violation of which constitutes a disciplinary offence under the Prosecutor's Office Disciplinary Regulations (El uso personal de IAGen implica el compromiso de ajustarse al protocolo, cuya violación constituye falta disciplinaria según el Reglamento Disciplinario del MPF)"/>
    <n v="1"/>
    <s v="Resolution PG 238/2024, Attorney General's Office of the Public Prosecutor's Office of the Province of Chubut (Resolución PG 238/2024, Procuraduría General del Ministerio Público Fiscal de la Provincia del Chubut)"/>
    <s v="03. Public order and safety (Orden público y seguridad)"/>
    <s v="03.3 Law courts (Tribunales de justicia)"/>
    <n v="1"/>
    <n v="1"/>
    <n v="1"/>
    <n v="1"/>
    <n v="1"/>
    <n v="0"/>
    <n v="5"/>
    <x v="1"/>
    <n v="0"/>
    <s v="N/A"/>
    <s v="The ‘Protocol of Good Practices for the Use of Generative Artificial Intelligence (IAGen)’ has been approved by the Public Prosecutor's Office of the Province of Chubut. It establishes guidelines for the ethical, responsible, and diligent use of IAGen by its agents, officials, and magistrates. It includes recommendations on human supervision, personal data protection, interdisciplinary training, and risk mitigation such as hallucinations, biases, and overconfidence. Compliance is mandatory and linked to the institutional disciplinary regime. [Se aprueba el “Protocolo de Buenas Prácticas para el uso de Inteligencia Artificial Generativa (IAGen)” en el Ministerio Público Fiscal de la Provincia del Chubut. Establece directrices para el uso ético, responsable y diligente de la IAGen por parte de sus agentes, funcionarios y magistrados. Incluye recomendaciones sobre supervisión humana, protección de datos personales, capacitación interdisciplinaria, y mitigación de riesgos como alucinaciones, sesgos y exceso de confianza. Su cumplimiento es obligatorio y está vinculado al régimen disciplinario institucional] (Resolución 238 de la Procuraduría General del Ministerio Público Fiscal de la Provincia del Chubut, 2024)"/>
    <s v="."/>
    <s v="https://www.mpfchubut.gob.ar/images/pdf/Resoluciones/2024/RES238FD.pdf"/>
    <s v="https://www.mpfchubut.gob.ar/centro-de-noticias/procuracion-general/buenas-practicas-en-el-uso-de-la-inteligencia-artificial-generativa-en-el-ministerio-publico-fiscal"/>
    <m/>
    <m/>
  </r>
  <r>
    <m/>
    <s v="Americas (América)"/>
    <s v="South America (América del Sur)"/>
    <x v="0"/>
    <x v="0"/>
    <s v="Province of Rio Negro (Provincia de Río Negro)"/>
    <s v="Superior Court of Justice of the Province of Río Negro (Superior Tribunal de Justicia de la Provincia de Río Negro)"/>
    <s v="Judicial Branch (Rama Judicial)"/>
    <s v="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
    <x v="0"/>
    <n v="2024"/>
    <d v="2024-10-01T00:00:00"/>
    <d v="2024-10-01T00:00:00"/>
    <d v="2025-07-16T00:00:00"/>
    <s v="Acordada N° 15/2024"/>
    <s v="Protocolo de Buenas Prácticas para el uso de Inteligencia Artificial Generativa (IAGen) Directrices y recomendaciones para el uso de IA generativa (IAGen) en el Poder Judicial"/>
    <s v="Protocolo de Buenas Prácticas para el uso de Inteligencia Artificial Generativa -IAGen- Directrices y recomendaciones para el uso de IAGen en el Poder Judicial"/>
    <s v="Good Practice Protocol for the use of Generative Artificial Intelligence -GenAI- Guidelines and recommendations for the use of GenAI in the Judiciary"/>
    <s v="Agents, officials and magistrates of the Judiciary of the Province of Rio Negro (Agentes, funcionarios y magistrados del Poder Judicial de la Provincia de Río Negro)"/>
    <s v="Judiciary of the Province of Rio Negro (Poder Judicial de la Provincia de Río Negro)"/>
    <n v="1"/>
    <n v="1"/>
    <s v="It is mandatory because it has been codified by a binding normative instrument (Es obligatorio porque ha sido codificado por un instrumento normativo vinculante)"/>
    <n v="1"/>
    <s v="Agreement 15/2024, Superior Court of Justice of the Province of Río Negro (Acordada 15/2024, Superior Tribunal de Justicia de la Provincia de Río Negro)"/>
    <s v="03. Public order and safety (Orden público y seguridad)"/>
    <s v="03.3 Law courts (Tribunales de justicia)"/>
    <n v="1"/>
    <n v="1"/>
    <n v="0"/>
    <n v="1"/>
    <n v="1"/>
    <n v="0"/>
    <n v="4"/>
    <x v="1"/>
    <n v="0"/>
    <s v="N/A"/>
    <s v="&quot;Este protocolo establece un conjunto de directrices y recomendaciones de buenas prácticas para promover el uso responsable, ético, adecuado y diligente de la inteligencia artificial generativa (IAGen) en el ámbito del Poder Judicial por parte de agentes, funcionarios y magistrados [en la Provincia de Río Negro]. La integración de la IAGen en el ámbito del Poder Judicial ofrece oportunidades significativas para mejorar la eficiencia y facilitar la labor diaria, en tanto puede colaborar en mejorar la eficiencia y calidad de la ideación, análisis, redacción, comunicación y divulgaciónde información judicial.&quot; [This protocol establishes a set of guidelines and best practice recommendations to promote the responsible, ethical, appropriate and diligent use of generative artificial intelligence (GAI) within the Judiciary by agents, officials and magistrates -in the Province of Rio Negro-. The integration of GCI within the judiciary offers significant opportunities to improve efficiency and facilitate daily work, as it can help to improve the efficiency and quality of judicial information ideation, analysis, drafting, communication and dissemination] (Acuerdo 15 del Superior Tribunal de Justicia de la Provincia de Río Negro, 2024, Appendix 1)"/>
    <s v="."/>
    <s v="https://www.saij.gob.ar/NV44151?"/>
    <s v="https://www.saij.gob.ar/descarga-archivo?guid=klmnoprs-tuvw-nove-dade-sac152024pdf&amp;name=ac-15-2024.pdf"/>
    <m/>
    <m/>
  </r>
  <r>
    <m/>
    <s v="Americas (América)"/>
    <s v="South America (América del Sur)"/>
    <x v="0"/>
    <x v="1"/>
    <s v="N/A"/>
    <s v="Argentine Agency for Access to Public Information (Agencia de Acceso a la Información Pública de Argentina)"/>
    <s v="Autonomous Body (Órgano Autónomo)"/>
    <s v="Guide for Public and Private Entities on Transparency and Personal Data Protection for Responsible Artificial Intelligence (Guía para entidades públicas y privadas en materia de Transparencia y Protección de Datos Personales para una Inteligencia Artificial responsable)"/>
    <x v="0"/>
    <n v="2024"/>
    <d v="2024-09-05T00:00:00"/>
    <d v="2024-09-05T00:00:00"/>
    <d v="2025-09-24T00:00:00"/>
    <s v="Draft Version (Versión Preliminar)"/>
    <s v="Guía para entidades públicas y privadas en materia de Transparencia y Protección de Datos Personales para una Inteligencia Artificial responsable"/>
    <s v="Guía para entidades públicas y privadas en materia de Transparencia y Protección de Datos Personales para una Inteligencia Artificial responsable"/>
    <s v="Guide for Public and Private Entities on Transparency and Personal Data Protection for Responsible Artificial Intelligence"/>
    <s v="Organisations that provide and develop solutions integrating Artificial Intelligence systems, governments and policy makers, agencies and companies implementing AI, academic institutions and social organisations in Argentina (Organizaciones proveedoras y desarrolladoras de soluciones que integran sistemas de Inteligencia Artificial, Gobiernos y decisores de la implementación de políticas, organismos y empresas que implementan IA, instituciones académicas y organizaciones sociales en Argentina)"/>
    <s v="Cross-cutting scope in Argentina (Alcance Transversal en Argentina)"/>
    <n v="1"/>
    <n v="0"/>
    <s v="The document is presented as a guide to recommendations and best practices, without establishing explicit regulatory requirements (El documento se presenta como guía de recomendaciones y buenas prácticas, sin establecer obligatoriedad normativa explícita)"/>
    <n v="0"/>
    <s v="N/A"/>
    <s v="04. Economic affairs (Asuntos económicos)"/>
    <s v="04.1 General economic, commercial and labour affairs (Asuntos económicos, comerciales y laborales generales)"/>
    <n v="1"/>
    <n v="1"/>
    <n v="1"/>
    <n v="1"/>
    <n v="1"/>
    <n v="1"/>
    <n v="6"/>
    <x v="0"/>
    <n v="0"/>
    <s v="N/A"/>
    <s v="The guide offers recommendations for public and private entities in Argentina on how to ensure transparency and personal data protection in the development and use of Artificial Intelligence systems. It is based on international ethical principles (UNESCO, OECD, Council of Europe) and proposes criteria applicable to all stages of the AI systems life cycle: design, verification, implementation, and maintenance. It includes guidelines on impact assessment, data minimisation, traceability, explainability, security, data subject rights and proactive responsibility. [La guía ofrece recomendaciones para entidades públicas y privadas en Argentina sobre cómo garantizar la transparencia y la protección de datos personales en el desarrollo y uso de sistemas de Inteligencia Artificial. Está basada en principios éticos internacionales (UNESCO, OCDE, Consejo de Europa) y propone criterios aplicables en todas las etapas del ciclo de vida de los sistemas de IA: diseño, verificación, implementación y mantenimiento. Incluye lineamientos sobre evaluación de impacto, minimización de datos, trazabilidad, explicabilidad, seguridad, derechos de los titulares y responsabilidad proactiva] (AAIP, 2024)"/>
    <s v="."/>
    <s v="https://www.argentina.gob.ar/sites/default/files/aaip-argentina-guia_para_usar_la_ia_de_manera_responsable.pdf"/>
    <s v="https://www.argentina.gob.ar/noticias/guia-de-la-aaip-para-usar-la-inteligencia-artificial-de-manera-responsable"/>
    <m/>
    <m/>
  </r>
  <r>
    <m/>
    <s v="Americas (América)"/>
    <s v="South America (América del Sur)"/>
    <x v="0"/>
    <x v="1"/>
    <s v="N/A"/>
    <s v="Cabinet of Ministers of Argentina (Jefatura de Gabinete de Ministros de Argentina)"/>
    <s v="Executive Branch (Rama Ejecutiva)"/>
    <s v="Recommendations for Reliable Artificial Intelligence (Recomendaciones para una Inteligencia Artificial Fiable)"/>
    <x v="2"/>
    <n v="2023"/>
    <d v="2023-06-01T00:00:00"/>
    <d v="2023-06-02T00:00:00"/>
    <d v="2025-09-24T00:00:00"/>
    <s v="DI-2023-2-APN-SSTI#JGM"/>
    <s v="Recomendaciones para una Inteligencia Artificial Fiable"/>
    <s v="Recomendaciones para una Inteligencia Artificial Fiable"/>
    <s v="Recommendations for Reliable Artificial Intelligence"/>
    <s v="Those who are part of the Argentine public sector, whether leading innovation projects, developing technologies, adopting technologies developed by other technical teams/suppliers, or formulating technical specifications for these acquisitions (Aquellos que forman parte del sector público argentino, ya sea liderando proyectos de innovación, desarrollando tecnologías, adoptando tecnologías desarrolladas por otros equipos técnicos/proveedores o formulando especificaciones técnicas para estas adquisiciones)"/>
    <s v="Argentine public sector (Sector Público Argentino)"/>
    <n v="1"/>
    <n v="0"/>
    <s v="The document establishes recommendations and ethical principles for AI projects, without indicating explicit regulatory requirements (El documento establece recomendaciones y principios éticos para proyectos de IA, sin indicar obligatoriedad normativa explícita)"/>
    <n v="1"/>
    <s v="Provision 2/2023, Cabinet of Ministers (Disposición 2/2023, Jefatura de Gabinete de Ministros)"/>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The ‘Recommendations for Trustworthy Artificial Intelligence’ and a graphic outline of the stages of AI projects have been approved. These appendexes are aimed at public sector officials in Argentina involved in technological innovation projects that use AI. They promote ethical principles such as transparency, explainability, fairness, human oversight and sustainability, in line with international recommendations such as those of UNESCO, the OECD and the G20. [Se aprueban las “Recomendaciones para una Inteligencia Artificial Fiable” y un esquema gráfico de las etapas de proyectos de IA. Estos anexos están dirigido a funcionarios del sector público de Argentina involucrados en proyectos de innovación tecnológica que utilicen IA. Promueve principios éticos como transparencia, explicabilidad, equidad, supervisión humana y sostenibilidad, alineados con recomendaciones internacionales como las de UNESCO, OCDE y G20] (Disposición 2 de la Jefatura del Gabinete de Ministros, 2023)"/>
    <s v="."/>
    <s v="https://www.boletinoficial.gob.ar/detalleAviso/primera/287679/20230602"/>
    <s v="https://www.argentina.gob.ar/normativa/nacional/disposici%C3%B3n-2-2023-384656/texto"/>
    <m/>
    <m/>
  </r>
  <r>
    <m/>
    <s v="Oceania (Oceanía)"/>
    <s v="Australia and New Zealand (Australia y Nueva Zelanda)"/>
    <x v="1"/>
    <x v="1"/>
    <s v="N/A"/>
    <s v="Australian Government Digital Transformation Agency (Agencia de Transformación Digital del Gobierno de Australia)"/>
    <s v="Executive Branch (Rama Ejecutiva)"/>
    <s v="Technical standard for government’s use of artificial intelligence (Estándar Técnico para el Uso de IA en el Gobierno)"/>
    <x v="3"/>
    <n v="2025"/>
    <d v="2025-07-30T00:00:00"/>
    <d v="2025-08-22T00:00:00"/>
    <d v="2025-09-24T00:00:00"/>
    <s v="Version 1"/>
    <s v="Technical standard for government’s use of artificial intelligence"/>
    <s v="Estándar Técnico para el Uso de IA en el Gobierno"/>
    <s v="Technical standard for government’s use of artificial intelligence"/>
    <s v="All Australian government agencies that develop, acquire or use artificial intelligence systems, either internally or through external providers (Todas las agencias gubernamentales australianas que desarrollen, adquieran o utilicen sistemas de inteligencia artificial, ya sea internamente o a través de proveedores externos)"/>
    <s v="Australian government agencies (Agencias gubernamentales australianas)"/>
    <n v="1"/>
    <n v="1"/>
    <s v="Agencies must satisfy criterion marked as required to meet the standard. Required criterion are driven by Australian legislation, regulation and policies, and ethics principles (Las agencias deben cumplir los criterios marcados como obligatorios para cumplir con la norma. Los criterios obligatorios se basan en la legislación, la normativa y las políticas australianas, así como en los principios éticos)"/>
    <n v="0"/>
    <s v="N/A"/>
    <s v="01. General public services (Servicios públicos generales)"/>
    <s v="01.3 General services (Servicios generales)"/>
    <n v="1"/>
    <n v="1"/>
    <n v="1"/>
    <n v="1"/>
    <n v="1"/>
    <n v="1"/>
    <n v="6"/>
    <x v="0"/>
    <n v="0"/>
    <s v="N/A"/>
    <s v="This technical standard establishes consistent practices for Australian government agencies in adopting artificial intelligence systems throughout their entire lifecycle. It includes normative statements, mandatory and recommended criteria, and explanatory notes. It applies to both internal developments and contracted solutions, and seeks to align the use of AI with ethical principles, regulatory frameworks, cybersecurity, and data governance. The standard promotes the reuse of existing frameworks and provides guidance for proof of concept, pilot and production deployments. [Este estándar técnico establece prácticas consistentes para agencias gubernamentales australianas en la adopción de sistemas de inteligencia artificial a lo largo de todo su ciclo de vida. Incluye declaraciones normativas, criterios obligatorios y recomendados, y notas explicativas. Aplica tanto a desarrollos internos como a soluciones contratadas, y busca alinear el uso de IA con principios éticos, marcos regulatorios, ciberseguridad y gobernanza de datos. El estándar promueve la reutilización de marcos existentes y proporciona orientación para pruebas de concepto, pilotos y despliegues en producción.] (Australian Government, 30 July 2025, 'Introduction, Scope and Audience')"/>
    <s v="."/>
    <s v="https://www.digital.gov.au/policy/ai/AI-technical-standard"/>
    <s v="https://architecture.digital.gov.au/standard/government-use-ai"/>
    <s v="https://www.digital.gov.au/policy/ai/AI-technical-standard/summary-requirements-standard"/>
    <s v="https://www.digital.gov.au/sites/default/files/documents/2025-08/Australian%20Government%20AI%20technical%20standard.pdf"/>
  </r>
  <r>
    <m/>
    <s v="Oceania (Oceanía)"/>
    <s v="Australia and New Zealand (Australia y Nueva Zelanda)"/>
    <x v="1"/>
    <x v="1"/>
    <s v="N/A"/>
    <s v="Australian Government Digital Transformation Agency (Agencia de Transformación Digital del Gobierno de Australia)"/>
    <s v="Executive Branch (Rama Ejecutiva)"/>
    <s v="Pilot AI assurance framework (Marco piloto de aseguramiento de la IA)"/>
    <x v="0"/>
    <n v="2024"/>
    <d v="2024-10-21T00:00:00"/>
    <d v="2024-10-21T00:00:00"/>
    <d v="2025-09-12T00:00:00"/>
    <s v="Draft"/>
    <s v="Pilot AI assurance framework"/>
    <s v="Marco piloto de aseguramiento de la IA"/>
    <s v="Pilot AI assurance framework"/>
    <s v="Australian Government agencies using the Australian Government AI assurance framework (Australian Government agencies using the Australian Government AI assurance framework)"/>
    <s v="Australian government agencies (Agencias gubernamentales australianas)"/>
    <n v="0"/>
    <n v="0"/>
    <s v="The document is a pilot draft that does not represent the Australian government's final position on AI assurance, and its application is voluntary for participating agencies (El documento es un borrador piloto que no representa una posición final del gobierno australiano sobre aseguramiento de IA y su aplicación es voluntaria para las agencias participantes)"/>
    <n v="0"/>
    <s v="N/A"/>
    <s v="01. General public services (Servicios públicos generales)"/>
    <s v="01.3 General services (Servicios generales)"/>
    <n v="1"/>
    <n v="1"/>
    <n v="1"/>
    <n v="1"/>
    <n v="1"/>
    <n v="1"/>
    <n v="6"/>
    <x v="0"/>
    <n v="0"/>
    <s v="N/A"/>
    <s v="&quot;The Pilot Australian Government artificial intelligence (AI) assurance framework (the framework) guides Australian Government agencies through impact assessment of AI use cases against Australia's AI Ethics Principles. It is intended to complement and strengthen – not duplicate – existing frameworks, legislation and practices that touch on government’s use of AI.&quot; [El marco piloto de aseguramiento de la inteligencia artificial (IA) del Gobierno australiano (el marco) orienta a los organismos gubernamentales australianos a través de la evaluación del impacto de los casos de uso de la IA en relación con los Principios Éticos de la IA de Australia. Su objetivo es complementar y reforzar —no duplicar— los marcos, la legislación y las prácticas existentes que afectan al uso de la IA por parte del Gobierno] (Australian Government, 2024, Introduction Par.1)"/>
    <s v="The framework is accompanied by a series of guidances (El marco va acompañado de una serie de guías)"/>
    <s v="https://www.digital.gov.au/policy/ai/pilot-ai-assurance-framework"/>
    <s v="https://www.digital.gov.au/policy/ai/pilot-ai-assurance-framework/guidance"/>
    <s v="https://architecture.digital.gov.au/standard/pilot-australian-government-artificial-intelligence-assurance-framework"/>
    <m/>
  </r>
  <r>
    <m/>
    <s v="Oceania (Oceanía)"/>
    <s v="Australia and New Zealand (Australia y Nueva Zelanda)"/>
    <x v="1"/>
    <x v="1"/>
    <s v="N/A"/>
    <s v="Australian Government Digital Transformation Agency (Agencia de Transformación Digital del Gobierno de Australia)"/>
    <s v="Executive Branch (Rama Ejecutiva)"/>
    <s v="Guidance for staff training on AI (Guía para la capacitación del personal sobre IA)"/>
    <x v="0"/>
    <n v="2024"/>
    <d v="2024-10-10T00:00:00"/>
    <d v="2025-08-01T00:00:00"/>
    <d v="2025-09-12T00:00:00"/>
    <s v="v1.1"/>
    <s v="Guidance for staff training on AI"/>
    <s v="Guía para la capacitación del personal sobre IA"/>
    <s v="Guidance for staff training on AI"/>
    <s v="All Australian Government Digital Transformation Agency staff, regardless of their role (Todo el personal de la Agencia de Transformación Digital del Gobierno de Australia, independientemente de su función)"/>
    <s v="Australian Government Digital Transformation Agency (Agencia de Transformación Digital del Gobierno de Australia)"/>
    <n v="1"/>
    <n v="0"/>
    <s v="The document indicates that training is strongly recommended but not mandatory (El documento indica que la formación es fuertemente recomendada pero no obligatoria)"/>
    <n v="0"/>
    <s v="N/A"/>
    <s v="01. General public services (Servicios públicos generales)"/>
    <s v="01.3 General services (Servicios generales)"/>
    <n v="1"/>
    <n v="0"/>
    <n v="1"/>
    <n v="1"/>
    <n v="1"/>
    <n v="0"/>
    <n v="4"/>
    <x v="0"/>
    <n v="0"/>
    <s v="N/A"/>
    <s v="The guide provides fundamental AI training for all public officials in the Australian Digital Transformation Agency. It includes an introduction to AI, an explanation of generative AI, and fundamentals for safe and responsible use. It is designed for staff with no prior experience and lasts 20 to 30 minutes. It is recommended for general implementation and possible annual updating. [La guía proporciona formación fundamental sobre IA para todos los funcionarios públicos de la Agencia de Transformación Digital de Australia. Incluye introducción a la IA, explicación de IA generativa y fundamentos para un uso seguro y responsable. Está diseñada para personal sin experiencia previa y tiene una duración de 20 a 30 minutos. Se recomienda su implementación general y posible actualización anual] (DTA, 2024)"/>
    <s v="The instrument includes the Guidance for staff training on AI and the guidance &quot;AI in government: fundamentals training&quot; (El instrumento incluye la Guía para la capacitación del personal sobre IA y la guía &quot;IA en el gobierno: capacitación fundamental&quot;)"/>
    <s v="https://www.digital.gov.au/policy/ai/staff-training"/>
    <s v="https://www.digital.gov.au/sites/default/files/documents/2024-10/Guidance%20for%20staff%20training%20v1.1.pdf"/>
    <s v="https://www.digital.gov.au/sites/default/files/documents/2025-08/25-0142%20AI%20training%20accessible.pdf"/>
    <m/>
  </r>
  <r>
    <m/>
    <s v="Oceania (Oceanía)"/>
    <s v="Australia and New Zealand (Australia y Nueva Zelanda)"/>
    <x v="1"/>
    <x v="1"/>
    <s v="N/A"/>
    <s v="Australian National Audit Office (Oficina Nacional de Auditoría de Australia)"/>
    <s v="Autonomous Body (Órgano Autónomo)"/>
    <s v="Use of Public Generative Artificial Intelligence Platforms Guideline (Guía para el uso de plataformas públicas de inteligencia artificial generativa)"/>
    <x v="0"/>
    <n v="2024"/>
    <d v="2024-10-10T00:00:00"/>
    <d v="2024-10-10T00:00:00"/>
    <d v="2025-09-19T00:00:00"/>
    <s v="Version 1.1"/>
    <s v="Use of Public Generative Artificial Intelligence Platforms Guideline"/>
    <s v="Guía para el uso de plataformas públicas de inteligencia artificial generativa"/>
    <s v="Use of Public Generative Artificial Intelligence Platforms Guideline"/>
    <s v="This guideline outlines the conditions under which ANAO staff can use publicly available generative AI platforms (Esta directriz describe las condiciones en las que el personal de la ANAO puede utilizar plataformas de IA generativa disponibles públicamente)"/>
    <s v="Australian National Audit Office (Oficina Nacional de Auditoría de Australia)"/>
    <n v="1"/>
    <n v="1"/>
    <s v="The document establishes mandatory rules and principles for the use of generative AI by ANAO staff as part of its security management framework (El documento establece reglas y principios obligatorios para el uso de IA generativa por parte del personal de la ANAO, como parte de su marco de gestión de seguridad)"/>
    <n v="0"/>
    <s v="N/A"/>
    <s v="01. General public services (Servicios públicos generales)"/>
    <s v="01.3 General services (Servicios generales)"/>
    <n v="1"/>
    <n v="1"/>
    <n v="0"/>
    <n v="1"/>
    <n v="1"/>
    <n v="0"/>
    <n v="4"/>
    <x v="1"/>
    <n v="0"/>
    <s v="N/A"/>
    <s v="The document establishes rules and principles for the responsible, ethical, and safe use of public generative AI platforms by ANAO staff. It prohibits the use of sensitive, classified, or audit-derived information on these platforms and requires protective measures, human review of generated content, and compliance with legal standards such as the Auditor-General Act 1997 and the Privacy Act 1988. [El documento establece reglas y principios para el uso responsable, ético y seguro de plataformas públicas de IA generativa por parte del personal de la ANAO. Prohíbe el uso de información sensible, clasificada o derivada de auditorías en estas plataformas, y exige medidas de protección, revisión humana de contenidos generados y cumplimiento de normas legales como el Auditor-General Act 1997 y la Privacy Act 1988] (ANAO, 2024)"/>
    <s v="."/>
    <s v="https://www.aph.gov.au/-/media/Estimates/fpa/supp2425/14_ANAO_internal_policy_regarding_use_of_AI.pdf"/>
    <m/>
    <m/>
    <m/>
  </r>
  <r>
    <m/>
    <s v="Oceania (Oceanía)"/>
    <s v="Australia and New Zealand (Australia y Nueva Zelanda)"/>
    <x v="1"/>
    <x v="1"/>
    <s v="N/A"/>
    <s v="Australian Government Digital Transformation Agency (Agencia de Transformación Digital del Gobierno de Australia)"/>
    <s v="Executive Branch (Rama Ejecutiva)"/>
    <s v="Policy for the responsible use of AI in government (Política para el uso responsable de la IA en el gobierno)"/>
    <x v="4"/>
    <n v="2024"/>
    <d v="2024-09-01T00:00:00"/>
    <d v="2024-10-10T00:00:00"/>
    <d v="2025-07-31T00:00:00"/>
    <s v="Version 1.1"/>
    <s v="Policy for the responsible use of AI in government"/>
    <s v="Política para el uso responsable de la IA en el gobierno"/>
    <s v="Policy for the responsible use of AI in government"/>
    <s v="Officials of all non-corporate Commonwealth entities -NCEs- in Australia, in accordance with the Governance, Performance and Public Accountability Act 2013 -PGPA Act-, who are required to apply this policy. Corporate Commonwealth entities are encouraged to adopt it voluntarily. This policy does not apply to the use of AI in the defence portfolio or to the National Intelligence Community -NCA-. These entities may voluntarily adopt elements of the policy, provided that they do not compromise national security capabilities or interests (Los funcionarios de todas las entidades no corporativas de la Commonwealth en Australia de conformidad con la Ley de Gobernanza, Rendimiento y Responsabilidad Pública de 2013, que están obligados a aplicar esta política. Se anima a las entidades corporativas de la Commonwealth a adoptarla de forma voluntaria. Esta política no se aplica al uso de la IA en la cartera de defensa ni a la Comunidad Nacional de Inteligencia. Estas entidades pueden adoptar voluntariamente elementos de la política, siempre que no comprometan las capacidades o los intereses de seguridad nacional.)"/>
    <s v="Non-corporate Commonwealth entities in Australia (Entidades no corporativas de la Commonwealth en Australia) "/>
    <n v="1"/>
    <n v="1"/>
    <s v="It is a regulatory instrument. The policy is mandatory for all non-corporate entities in the Commonwealth as of 1 September 2024 (Se trata de un instrumento regulador. La política es obligatoria para todas las entidades no corporativas del Commonwealth a partir del 1 de septiembre de 2024)"/>
    <n v="1"/>
    <s v="Policy for Responsible Use of AI in Government/2024, Australian Government Digital Transformation Agency (Política para el uso responsable de la IA en el gobierno/2024, Agencia de Transformación Digital del Gobierno de Australia)"/>
    <s v="01. General public services (Servicios públicos generales)"/>
    <s v="01.3 General services (Servicios generales)"/>
    <n v="1"/>
    <n v="0"/>
    <n v="1"/>
    <n v="1"/>
    <n v="1"/>
    <n v="0"/>
    <n v="4"/>
    <x v="0"/>
    <n v="0"/>
    <s v="N/A"/>
    <s v="This policy establishes a framework for the Australian government to adopt artificial intelligence in a safe, ethical, and responsible manner. It defines mandatory requirements under the “enable and prepare, engage responsibly, and evolve and integrate” principles, including the designation of responsible parties, public transparency statements, risk monitoring, participation in assurance frameworks, and continuous adaptation to technological advances. It applies to all non-corporate Commonwealth entities and seeks to strengthen public confidence in the government's use of AI. [Esta política establece un marco para que el gobierno australiano adopte la inteligencia artificial de manera segura, ética y responsable. Define los requisitos obligatorios en virtud de los principios de &quot;habilitar y preparar, participar de manera responsable, y evolucionar e integrar&quot;, incluyendo la designación de partes responsables, declaraciones públicas de transparencia, supervisión de riesgos, participación en marcos de garantía y adaptación continua a los avances tecnológicos. Se aplica a todas las entidades no corporativas de la Commonwealth y busca fortalecer la confianza pública en el uso de la IA por parte del gobierno] (DTA, 2024)"/>
    <s v="."/>
    <s v="https://www.digital.gov.au/policy/ai/policy"/>
    <s v="https://www.digital.gov.au/sites/default/files/documents/2024-10/Policy%20for%20the%20responsible%20use%20of%20AI%20in%20government%201.1.pdf"/>
    <s v="https://architecture.digital.gov.au/policy/responsible-use-of-ai-in-government"/>
    <m/>
  </r>
  <r>
    <m/>
    <s v="Oceania (Oceanía)"/>
    <s v="Australia and New Zealand (Australia y Nueva Zelanda)"/>
    <x v="1"/>
    <x v="1"/>
    <s v="N/A"/>
    <s v="Australian Government Digital Transformation Agency (Agencia de Transformación Digital del Gobierno de Australia)"/>
    <s v="Executive Branch (Rama Ejecutiva)"/>
    <s v="Standard for AI transparency statements (Norma para las declaraciones de transparencia en materia de IA)"/>
    <x v="3"/>
    <n v="2024"/>
    <d v="2024-08-29T00:00:00"/>
    <d v="2024-08-29T00:00:00"/>
    <d v="2025-07-31T00:00:00"/>
    <s v="Version 1.1"/>
    <s v="Standard for AI transparency statements"/>
    <s v="Norma para las declaraciones de transparencia en materia de IA"/>
    <s v="Standard for AI transparency statements"/>
    <s v="Officials responsible for the adoption, management, and oversight of AI systems in Australian federal government agencies (Funcionarios responsables de la adopción, gestión y supervisión de sistemas de IA en agencias del gobierno federal australiano)"/>
    <s v="Australian Federal Government Agencies (Agencias del Gobierno Federal Australiano)"/>
    <n v="1"/>
    <n v="1"/>
    <s v="It is a mandatory guideline issued by the Digital Transformation Agency for all agencies under the policy of responsible use of AI in government. The standar came into force on 1 September 2024. (Es una directiva de cumplimiento obligatorio emitida por la Digital Transformation Agency para todas las agencias bajo la política de uso responsable de IA en el gobierno. La norma entró en vigor el 1 de septiembre de 2024.)"/>
    <n v="1"/>
    <s v="Policy for Responsible Use of AI in Government/2024, Australian Government Digital Transformation Agency (Política para el uso responsable de la IA en el gobierno/2024, Agencia de Transformación Digital del Gobierno de Australia)"/>
    <s v="01. General public services (Servicios públicos generales)"/>
    <s v="01.3 General services (Servicios generales)"/>
    <n v="1"/>
    <n v="0"/>
    <n v="0"/>
    <n v="1"/>
    <n v="1"/>
    <n v="0"/>
    <n v="3"/>
    <x v="0"/>
    <n v="0"/>
    <s v="N/A"/>
    <s v="&quot;Under the policy [for responsible use of AI in government], agencies must make publicly available a statement outlining their approach to AI adoption as directed by the Digital Transformation Agency (DTA). This standard provides the DTA’s direction which agencies must follow. It establishes a consistent format and expectation for AI transparency statements in the Australian Government. Clear and consistent transparency statements build public trust and make it easier to understand and compare how government agencies adopt AI.&quot; [En virtud de la política -para el uso responsable de la IA en el gobierno-, los organismos deben publicar una declaración en la que se describa su enfoque respecto a la adopción de la IA, tal y como indica la Agencia de Transformación Digital (DTA). Esta norma establece las directrices de la DTA que deben seguir los organismos. Establece un formato y unas expectativas coherentes para las declaraciones de transparencia sobre la IA en el Gobierno australiano. Las declaraciones de transparencia claras y coherentes generan confianza en la ciudadanía y facilitan la comprensión y la comparación de cómo los organismos gubernamentales adoptan la IA] (DTA, 29 August 2024, Par.2-3)"/>
    <s v="."/>
    <s v="https://www.digital.gov.au/policy/ai/transparency-statements"/>
    <s v="https://www.digital.gov.au/sites/default/files/documents/2024-08/Standard%20for%20AI%20transparency%20statements%20v1.1.pdf"/>
    <s v="https://architecture.digital.gov.au/standard/ai-transparency-statements"/>
    <m/>
  </r>
  <r>
    <m/>
    <s v="Oceania (Oceanía)"/>
    <s v="Australia and New Zealand (Australia y Nueva Zelanda)"/>
    <x v="1"/>
    <x v="1"/>
    <s v="N/A"/>
    <s v="Australian Signals Directorate’s Australian Cyber Security Centre (Centro Australiano de Ciberseguridad de la Dirección de Señales de Australia)"/>
    <s v="Executive Branch (Rama Ejecutiva)"/>
    <s v="Engaging with Artificial Intelligence -AI- (Interactuando con la Inteligencia Artificial -IA-)"/>
    <x v="0"/>
    <n v="2024"/>
    <d v="2024-01-24T00:00:00"/>
    <d v="2024-01-24T00:00:00"/>
    <d v="2025-09-12T00:00:00"/>
    <s v="1 Update (1 Actualización)"/>
    <s v="Engaging with Artificial Intelligence (AI)"/>
    <s v="Interactuando con la Inteligencia Artificial -IA-"/>
    <s v="Engaging with Artificial Intelligence -AI-"/>
    <s v="All Australian stakeholders, both public and private, involved with AI systems, e.g., programmers, end users, senior executives, analysts, marketers, or civil servants (Todas las partes interesadas en Australia tanto públicas como privadas involucradas con sistemas de IA, por ejemplo, programadores, usuarios finales, altos ejecutivos, analistas, comercializadores o funcionarios)"/>
    <s v="Cross-cutting scope in Australia (Alcance Transversal en Australia)"/>
    <n v="1"/>
    <n v="0"/>
    <s v="The document provides voluntary recommendations for the safe use of AI systems, without establishing legal obligations (El documento proporciona recomendaciones voluntarias para el uso seguro de sistemas de IA, sin establecer obligaciones legales)"/>
    <n v="0"/>
    <s v="N/A"/>
    <s v="03. Public order and safety (Orden público y seguridad)"/>
    <s v="03.1 Police services (Servicios de policía)"/>
    <n v="1"/>
    <n v="1"/>
    <n v="1"/>
    <n v="1"/>
    <n v="1"/>
    <n v="0"/>
    <n v="5"/>
    <x v="0"/>
    <n v="0"/>
    <s v="N/A"/>
    <s v="The document provides guidance for Australian organizations, both public and private, to use AI systems safely. It identifies threats such as data poisoning, input manipulation, generative AI hallucinations, privacy concerns, and model theft. It provides mitigation measures for self-hosted and third-party systems. [El documento proporciona orientación a las organizaciones australianas, tanto públicas como privadas, para el uso seguro de los sistemas de IA. Identifica amenazas como el envenenamiento de datos, la manipulación de entradas, las alucinaciones generativas de IA, las preocupaciones sobre la privacidad y el robo de modelos. Proporciona medidas de mitigación para sistemas alojados internamente y de terceros] (ASD’s ACSC, 24 January 2024)"/>
    <s v="."/>
    <s v="https://www.cyber.gov.au/business-government/secure-design/artificial-intelligence/engaging-with-artificial-intelligence"/>
    <s v="https://www.cyber.gov.au/sites/default/files/2025-03/Engaging%20with%20artificial%20intelligence%20%28January%202024%29.pdf"/>
    <m/>
    <m/>
  </r>
  <r>
    <m/>
    <s v="Oceania (Oceanía)"/>
    <s v="Australia and New Zealand (Australia y Nueva Zelanda)"/>
    <x v="1"/>
    <x v="1"/>
    <s v="N/A"/>
    <s v="Australian Government Digital Transformation Agency (Agencia de Transformación Digital del Gobierno de Australia)"/>
    <s v="Executive Branch (Rama Ejecutiva)"/>
    <s v="Interim guidance on government use of public generative AI tools (Guía provisional sobre el uso gubernamental de herramientas públicas de IA generativa)"/>
    <x v="0"/>
    <n v="2023"/>
    <d v="2023-06-29T00:00:00"/>
    <d v="2023-11-22T00:00:00"/>
    <d v="2025-09-19T00:00:00"/>
    <s v="Version 2.0"/>
    <s v="Interim guidance on government use of public generative AI tools"/>
    <s v="Guía provisional sobre el uso gubernamental de herramientas públicas de IA generativa"/>
    <s v="Interim guidance on government use of public generative AI tools"/>
    <s v="The guidance is provided for Australian government agencies to implement within their organisation (La guía se proporciona a las agencias gubernamentales australianas para que la implementen dentro de su organización)"/>
    <s v="Australian government agencies (Agencias gubernamentales australianas)"/>
    <n v="1"/>
    <n v="0"/>
    <s v="The document is a provisional guide and does not establish legal obligations; its implementation by government agencies is recommended, but it is not binding (El documento es una guía provisional y no establece obligaciones legales; se recomienda su implementación por agencias gubernamentales, pero no es vinculante)"/>
    <n v="0"/>
    <s v="N/A"/>
    <s v="01. General public services (Servicios públicos generales)"/>
    <s v="01.3 General services (Servicios generales)"/>
    <n v="1"/>
    <n v="1"/>
    <n v="1"/>
    <n v="1"/>
    <n v="1"/>
    <n v="0"/>
    <n v="5"/>
    <x v="1"/>
    <n v="0"/>
    <s v="N/A"/>
    <s v="This interim guidance is intended to guide government agencies and Australian Public Service (APS) staff on the responsible use of public generative AI tools. The document sets out ethical principles, basic standards, practical recommendations and use cases, emphasising privacy protection, security, transparency, fairness and accountability. It warns that information entered into these platforms could become public and prohibits the use of sensitive or classified data [Esta guía provisional tiene por objeto orientar a los organismos gubernamentales y al personal de la Administración Pública Australiana (APS) sobre el uso responsable de las herramientas públicas de IA generativa. El documento establece principios éticos, normas básicas, recomendaciones prácticas y casos de uso, haciendo hincapié en la protección de la privacidad, la seguridad, la transparencia, la equidad y la rendición de cuentas. Advierte que la información introducida en estas plataformas podría hacerse pública y prohíbe el uso de datos sensibles o clasificados] (DTA, 22 November 2023)"/>
    <s v="."/>
    <s v="https://architecture.digital.gov.au/guidance-generative-ai"/>
    <s v="https://architecture.digital.gov.au/design/generative-ai"/>
    <m/>
    <m/>
  </r>
  <r>
    <m/>
    <s v="Oceania (Oceanía)"/>
    <s v="Australia and New Zealand (Australia y Nueva Zelanda)"/>
    <x v="1"/>
    <x v="1"/>
    <s v="N/A"/>
    <s v="Australian Government Department of Industry, Science and Resources (Departamento de Industria, Ciencia y Recursos del Gobierno de Australia)"/>
    <s v="Executive Branch (Rama Ejecutiva)"/>
    <s v="Australia’s Artificial Intelligence Ethics Principles (Principios Éticos de Australia para la Inteligencia Artificial)"/>
    <x v="1"/>
    <n v="2019"/>
    <d v="2019-11-07T00:00:00"/>
    <d v="2024-10-11T00:00:00"/>
    <d v="2025-07-31T00:00:00"/>
    <s v="1 Update (1 Actualización)"/>
    <s v="Australia’s Artificial Intelligence Ethics Principles"/>
    <s v="Principios Éticos de Australia para la Inteligencia Artificial"/>
    <s v="Australia’s Artificial Intelligence Ethics Principles"/>
    <s v="Public officials, developers, designers, operators, and managers of AI systems in the public and private sectors who wish to align their practices with ethical standards in Australia (Funcionarios públicos, desarrolladores, diseñadores, operadores y responsables de sistemas de IA en el sector público y privado que deseen alinear sus prácticas con estándares éticos en Australia)"/>
    <s v="Cross-cutting scope in Australia (Alcance Transversal en Australia)"/>
    <n v="1"/>
    <n v="0"/>
    <s v="The principles are entirely voluntary. They are designed to prompt organisations to consider the impact of using AI enabled systems. We intend them to be aspirational and complement, not substitute, existing AI regulations and practices (Los principios son totalmente voluntarios. Están diseñados para animar a las organizaciones a considerar el impacto del uso de sistemas basados en IA. Pretendemos que sean ambiciosos y complementen, no sustituyan, las regulaciones y prácticas existentes en materia de IA.)"/>
    <n v="0"/>
    <s v="N/A"/>
    <s v="04. Economic affairs (Asuntos económicos)"/>
    <s v="04.1 General economic, commercial and labour affairs (Asuntos económicos, comerciales y laborales generales)"/>
    <n v="1"/>
    <n v="1"/>
    <n v="1"/>
    <n v="1"/>
    <n v="1"/>
    <n v="0"/>
    <n v="5"/>
    <x v="0"/>
    <n v="0"/>
    <s v="N/A"/>
    <s v="The Australian Ethical Principles for Artificial Intelligence establish a voluntary framework to promote the safe, fair, and responsible use of AI. They include eight principles: human well-being, people-centred values, fairness, privacy and security, reliability and safety, transparency and explainability, contestability, and accountability. They are designed to guide public and private organisations in the ethical evaluation of their AI systems throughout their lifecycle. [Los Principios Éticos de Australia para la Inteligencia Artificial establecen un marco voluntario para promover el uso seguro, justo y responsable de la IA. Incluyen ocho principios: bienestar humano, valores centrados en las personas, equidad, privacidad y seguridad, confiabilidad y seguridad, transparencia y explicabilidad, posibilidad de impugnación, y rendición de cuentas. Están diseñados para guiar a organizaciones públicas y privadas en la evaluación ética de sus sistemas de IA a lo largo de su ciclo de vida] (Australian Government Department of Industry, Science and Resources, 11 October 2024)"/>
    <s v="."/>
    <s v="https://www.industry.gov.au/publications/australias-artificial-intelligence-ethics-principles/australias-ai-ethics-principles"/>
    <s v="https://architecture.digital.gov.au/strategy/australias-artificial-intelligence-ethics-principles"/>
    <m/>
    <m/>
  </r>
  <r>
    <m/>
    <s v="Oceania (Oceanía)"/>
    <s v="Australia and New Zealand (Australia y Nueva Zelanda)"/>
    <x v="1"/>
    <x v="1"/>
    <s v="N/A"/>
    <s v="Office of the Ombudsman of the Commonwealth of Australia (Office of the Ombudsman of the Commonwealth of Australia)"/>
    <s v="Autonomous Body (Órgano Autónomo)"/>
    <s v="Automated Decision-Making – Better Practice Guide (Guía de Buenas Prácticas para la Toma de Decisiones Automatizada)"/>
    <x v="0"/>
    <n v="2007"/>
    <d v="2007-02-01T00:00:00"/>
    <d v="2025-03-01T00:00:00"/>
    <d v="2025-09-19T00:00:00"/>
    <s v="2025 update (Actualización de 2025)"/>
    <s v="Automated Decision-Making – Better Practice Guide"/>
    <s v="Guía de Buenas Prácticas para la Toma de Decisiones Automatizada"/>
    <s v="Automated Decision-Making – Better Practice Guide"/>
    <s v="This guide is intended to be a practical tool for australian agencies and includes a checklist designed to assist managers and project officers during the design and implementation of new automated systems (Esta guía pretende ser una herramienta práctica para las agencias australianas e incluye una lista de verificación diseñada para ayudar a los gerentes y responsables de proyectos durante el diseño y la implementación de nuevos sistemas automatizados)"/>
    <s v="Australian Agencies (Agencias Australianas)"/>
    <n v="1"/>
    <n v="0"/>
    <s v="The document sets out best practices and recommendations, but does not impose legal obligations (El documento establece buenas prácticas y recomendaciones, pero no impone obligaciones legales)"/>
    <n v="0"/>
    <s v="N/A"/>
    <s v="01. General public services (Servicios públicos generales)"/>
    <s v="01.3 General services (Servicios generales)"/>
    <n v="1"/>
    <n v="1"/>
    <n v="1"/>
    <n v="1"/>
    <n v="1"/>
    <n v="0"/>
    <n v="5"/>
    <x v="2"/>
    <n v="0"/>
    <s v="N/A"/>
    <s v="This guide provides principles, recommendations, and a detailed checklist for the design, implementation, and evaluation of automated decision-making systems in the public sector of Australia. It includes considerations on legality, privacy, governance, transparency, auditing, decision review, and the responsible use of artificial intelligence. It is intended for government agencies, project managers, and officials responsible for implementing these systems. [Esta guía ofrece principios, recomendaciones y un checklist detallado para el diseño, implementación y evaluación de sistemas automatizados de toma de decisiones en el sector público de Australia. Incluye consideraciones sobre legalidad, privacidad, gobernanza, transparencia, auditoría, revisión de decisiones y uso responsable de la inteligencia artificial. Está dirigida a agencias gubernamentales, gerentes de proyectos y funcionarios encargados de implementar estos sistemas] (Commonwealth Ombudsman, 4 March 2020)"/>
    <s v="."/>
    <s v="https://www.ombudsman.gov.au/__data/assets/pdf_file/0025/317437/Automated-Decision-Making-Better-Practice-Guide-March-2025.pdf"/>
    <s v="https://architecture.digital.gov.au/design/automated-decision-making-better-practice-guide"/>
    <s v="https://www.ombudsman.gov.au/__data/assets/pdf_file/0030/109596/OMB1188-Automated-Decision-Making-Report_Final-A1898885.pdf"/>
    <m/>
  </r>
  <r>
    <m/>
    <s v="Americas (América)"/>
    <s v="South America (América del Sur)"/>
    <x v="2"/>
    <x v="1"/>
    <s v="N/A"/>
    <s v="National Council of Justice of Brazil (Consejo Nacional de Justicia de Brasil)"/>
    <s v="Judicial Branch (Rama Judicial)"/>
    <s v="Guidelines for the development, use and governance of solutions developed with artificial intelligence resources in the Judiciary (Directrices para el desarrollo, uso y gobernanza de soluciones desarrolladas con recursos de inteligencia artificial en el Poder Judicial)"/>
    <x v="0"/>
    <n v="2025"/>
    <d v="2025-03-11T00:00:00"/>
    <d v="2025-03-14T00:00:00"/>
    <d v="2025-07-16T00:00:00"/>
    <s v="Resolução Nº 615/2025"/>
    <s v="Diretrizes para o desenvolvimento, utilização e governança de soluções desenvolvidas com recursos de inteligência artificial no Poder Judiciário"/>
    <s v="Directrices para el desarrollo, uso y gobernanza de soluciones desarrolladas con recursos de inteligencia artificial en el Poder Judicial"/>
    <s v="Guidelines for the development, use and governance of solutions developed with artificial intelligence resources in the Judiciary"/>
    <s v="Magistrates, judges, servants and organs of the Brazilian Judiciary (Magistrados, jueces, servidores y órganos del poder judicial brasileño)"/>
    <s v="Brazilian Judiciary (Poder Judicial Brasileño)"/>
    <n v="1"/>
    <n v="1"/>
    <s v="It is mandatory because it has been codified by a binding normative instrument (Es obligatorio porque ha sido codificado por un instrumento normativo vinculante)"/>
    <n v="1"/>
    <s v="Resolution 615/2025 National Council of Justice (Resolución 615/2025, Consejo Nacional de Justicia)"/>
    <s v="03. Public order and safety (Orden público y seguridad)"/>
    <s v="03.3 Law courts (Tribunales de justicia)"/>
    <n v="1"/>
    <n v="1"/>
    <n v="1"/>
    <n v="1"/>
    <n v="1"/>
    <n v="0"/>
    <n v="5"/>
    <x v="0"/>
    <n v="0"/>
    <s v="N/A"/>
    <s v="&quot;This Resolution establishes rules for the development, governance, auditing, monitoring and responsible use of solutions that adopt artificial intelligence (AI) techniques within the scope of the Judiciary [in Brazil], with the aim of promoting technological innovation and the efficiency of judicial services in a safe, transparent, isonomic and ethical manner, for the benefit of citizens and with strict observance of their fundamental rights.&quot; [Esta Resolución establece reglas para el desarrollo, gobernanza, auditoría, monitoreo y uso responsable de soluciones que adopten técnicas de inteligencia artificial (IA) en el ámbito del Poder Judicial -en Brasil-, con el objetivo de promover la innovación tecnológica y la eficiencia de los servicios judiciales de forma segura, transparente, isonómica y ética, en beneficio de los ciudadanos y con estricta observancia de sus derechos fundamentales] (Resolução 615 do Conselho Nacional de Justiça, 2025, Article 1)"/>
    <s v="."/>
    <s v="https://atos.cnj.jus.br/atos/detalhar/6001"/>
    <s v="https://atos.cnj.jus.br/files/original1555302025031467d4517244566.pdf"/>
    <m/>
    <m/>
  </r>
  <r>
    <m/>
    <s v="Americas (América)"/>
    <s v="South America (América del Sur)"/>
    <x v="2"/>
    <x v="1"/>
    <s v="N/A"/>
    <s v="National Council of Justice of Brazil (Consejo Nacional de Justicia de Brasil)"/>
    <s v="Judicial Branch (Rama Judicial)"/>
    <s v="Ordinance regulating the use of Artificial Intelligence within the Judiciary (Ordenanza que regula el uso de la inteligencia artificial en el ámbito del Poder Judicial)"/>
    <x v="0"/>
    <n v="2020"/>
    <d v="2020-12-04T00:00:00"/>
    <d v="2020-12-04T00:00:00"/>
    <d v="2025-10-04T00:00:00"/>
    <s v="Portaria Nº 271 de 04/12/2020"/>
    <s v="Portaria, Regulamenta o uso de Inteligência Artificial no âmbito do Poder Judiciário"/>
    <s v="Ordenanza que regula el uso de la inteligencia artificial en el ámbito del Poder Judicial"/>
    <s v="Ordinance regulating the use of Artificial Intelligence within the Judiciary"/>
    <s v="Judicial authorities, magistrates, court staff and those who perform essential functions for the justice system in Brazil (Órganos del Poder Judicial, magistrados, colaboradores de los tribunales y quienes desempeñan funciones esenciales para la justicia en Brasil)"/>
    <s v="Brazilian Judiciary (Poder Judicial Brasileño)"/>
    <n v="1"/>
    <n v="1"/>
    <s v="The Ordinance establishes mandatory rules for the use of artificial intelligence in the Judiciary, including technical, governance and compliance requirements, and states that non-compliance may be penalised (La Ordenanza establece normas obligatorias para el uso de inteligencia artificial en el Poder Judiciário, incluyendo requisitos técnicos, de gobernanza y de cumplimiento y señala que su incumplimiento puede ser sancionado)"/>
    <n v="1"/>
    <s v="Ordinance 271/2020, National Council of Justice (Ordenanza 271/2020, Consejo Nacional de Justicia)"/>
    <s v="03. Public order and safety (Orden público y seguridad)"/>
    <s v="03.3 Law courts (Tribunales de justicia)"/>
    <n v="1"/>
    <n v="1"/>
    <n v="1"/>
    <n v="1"/>
    <n v="1"/>
    <n v="0"/>
    <n v="5"/>
    <x v="0"/>
    <n v="0"/>
    <s v="N/A"/>
    <s v="Regulates the use of Artificial Intelligence within the Judiciary in Brazil. The Ordinance defines the principles, responsibilities, platforms (such as Sinapses), and technical requirements for the development, use, and auditing of AI models in the Brazilian judicial system. It applies to all bodies of the Judiciary, promoting interoperability, transparency, collaborative governance, and protection of sensitive data. [Regula el uso de la inteligencia artificial en el ámbito del Poder Judicial. La Portaria define los principios, responsabilidades, plataformas (como Sinapses) y requisitos técnicos para el desarrollo, uso y auditoría de modelos de IA en el sistema judicial brasileño. Se aplica a todos los órganos del Poder Judicial, promoviendo la interoperabilidad, la transparencia, la gobernanza colaborativa y la protección de datos sensibles] (Portaria CNJ 271, 2020)"/>
    <s v="."/>
    <s v="https://atos.cnj.jus.br/atos/detalhar/3613"/>
    <s v="https://atos.cnj.jus.br/files/original234208202012155fd949d04d990.pdf"/>
    <s v="https://atos.cnj.jus.br/files/original234208202012155fd949d04d990.pdf"/>
    <m/>
  </r>
  <r>
    <m/>
    <s v="Americas (América)"/>
    <s v="South America (América del Sur)"/>
    <x v="2"/>
    <x v="1"/>
    <s v="N/A"/>
    <s v="National Council of Justice of Brazil (Consejo Nacional de Justicia de Brasil)"/>
    <s v="Judicial Branch (Rama Judicial)"/>
    <s v="Resolution Nº 332, August 21, 2020. Provides for ethics, transparency and governance in the production and use of Artificial Intelligence in the Judiciary and other measures (Resolución Nº 332, del 21 de agosto de 2020. Prevé la ética, la transparencia y la gobernanza en la producción y el uso de la Inteligencia Artificial en el Poder Judicial y otras medidas)"/>
    <x v="0"/>
    <n v="2020"/>
    <d v="2020-08-21T00:00:00"/>
    <d v="2020-08-25T00:00:00"/>
    <d v="2025-07-16T00:00:00"/>
    <s v="Resolução Nº 332/2020"/>
    <s v="Resolução Nº 332, de 21 de agosto de 2020. Dispõe sobre a ética, a transparência e a governança na produção e no uso de Inteligência Artificial no Poder Judiciário e dá outras providências"/>
    <s v="Resolución Nº 332, del 21 de agosto de 2020. Prevé la ética, la transparencia y la gobernanza en la producción y el uso de la Inteligencia Artificial en el Poder Judicial y otras medidas"/>
    <s v="Resolution Nº 332, August 21, 2020. Provides for ethics, transparency and governance in the production and use of Artificial Intelligence in the Judiciary and other measures"/>
    <s v="Members, servants, collaborators and developers of the Brazilian judiciary (Miembros, servidores, colaboradores y desarrolladores del poder judicial brasileño)"/>
    <s v="Brazilian Judiciary (Poder Judicial Brasileño)"/>
    <n v="0"/>
    <n v="1"/>
    <s v="It is mandatory because it has been codified by a binding normative instrument (Es obligatorio porque ha sido codificado por un instrumento normativo vinculante)"/>
    <n v="1"/>
    <s v="Resolution 332/2020 National Council of Justice (Resolución 332/2020, Consejo Nacional de Justicia)"/>
    <s v="03. Public order and safety (Orden público y seguridad)"/>
    <s v="03.3 Law courts (Tribunales de justicia)"/>
    <n v="1"/>
    <n v="1"/>
    <n v="1"/>
    <n v="1"/>
    <n v="1"/>
    <n v="0"/>
    <n v="5"/>
    <x v="0"/>
    <n v="0"/>
    <s v="N/A"/>
    <s v="It established principles of ethics, transparency, security, governance, and accountability for the development and use of artificial intelligence systems in the judiciary. It applied to internal officials and developers, promoting the responsible, transparent, and secure use of AI, with an emphasis on respect for fundamental rights, non-discrimination, data protection, explainability, and human oversight. It required courts to register models on the Sinapses platform and encouraged the use of open source code and citizen control over automated decisions. [Estableció principios de ética, transparencia, seguridad, gobernanza y rendición de cuentas para el desarrollo y uso de sistemas de inteligencia artificial en el poder judicial. Se aplicaba a funcionarios y desarrolladores internos, promoviendo el uso responsable, transparente y seguro de la IA, con énfasis en el respeto de los derechos fundamentales, la no discriminación, la protección de datos, la explicabilidad y la supervisión humana. Obligaba a los tribunales a registrar los modelos en la plataforma Sinapses y fomentaba el uso de código abierto y el control ciudadano sobre las decisiones automatizadas. ] (Resolução 332 do Conselho Nacional de Justiça, 2020)"/>
    <s v="It was repealed by Resolution 615 of 2025 (Fue derogada por la Resolución 615 de 2025)"/>
    <s v="https://atos.cnj.jus.br/atos/detalhar/3429"/>
    <s v="https://atos.cnj.jus.br/files/original191707202008255f4563b35f8e8.pdf"/>
    <m/>
    <m/>
  </r>
  <r>
    <m/>
    <s v="Americas (América)"/>
    <s v="Northern America (América del Norte)"/>
    <x v="3"/>
    <x v="1"/>
    <s v="N/A"/>
    <s v="Treasury Board of Canada Secretariat (Secretaría del Consejo del Tesoro de Canadá)"/>
    <s v="Executive Branch (Rama Ejecutiva)"/>
    <s v="Microsoft Copilot for Work -Web Browser Chat Based Application- Policy Implementation Notice (Microsoft Copilot for Work -Aplicación basada en chat para navegadores web- Aviso sobre la implementación de políticas)"/>
    <x v="4"/>
    <n v="2025"/>
    <d v="2025-02-04T00:00:00"/>
    <d v="2025-03-03T00:00:00"/>
    <d v="2025-08-26T00:00:00"/>
    <s v="2 Updates (2 Actualizaciones)"/>
    <s v="Microsoft Copilot for Work (Web Browser Chat Based Application) Policy Implementation Notice"/>
    <s v="Microsoft Copilot for Work -Aplicación basada en chat para navegadores web- Aviso sobre la implementación de políticas"/>
    <s v="Microsoft Copilot for Work -Web Browser Chat Based Application- Policy Implementation Notice"/>
    <s v="Anyone responsible for desktop management of how to properly configure Microsoft Copilot for Work -Web Browser Chat Based Application- if their government institution in Canada chooses to make the application available to its users (Cualquier persona responsable de la administración de equipos de escritorio que desee configurar correctamente Microsoft Copilot for Work -aplicación basada en chat para navegadores web- si su institución gubernamental en Canadá decide poner la aplicación a disposición de sus usuarios)"/>
    <s v="Canadian Government Institutions (Instituciones del Gobierno de Canadá)"/>
    <n v="1"/>
    <n v="1"/>
    <s v="The Policy Implementation Notice establishes mandatory guidelines for institutions subject to the Policy on Service and Digital, in accordance with subsections 4.6.1.1 and 4.1.1.1 (El aviso de implementación de la política establece directrices obligatorias para instituciones sujetas a la Policy on Service and Digital, conforme a las subsecciones 4.6.1.1 y 4.1.1.1)"/>
    <n v="0"/>
    <s v="N/A"/>
    <s v="01. General public services (Servicios públicos generales)"/>
    <s v="01.3 General services (Servicios generales)"/>
    <n v="1"/>
    <n v="0"/>
    <n v="0"/>
    <n v="1"/>
    <n v="1"/>
    <n v="0"/>
    <n v="3"/>
    <x v="1"/>
    <n v="0"/>
    <s v="N/A"/>
    <s v="The PIN establishes guidelines for the secure configuration of Microsoft Copilot for Work (Web Browser Chat Based Application) in Canadian government institutions. It came into force on 1 February 2025 and applies to all institutions subject to the Policy on Service and Digital. It requires the activation of specific security settings such as Enterprise Data Protection and authentication with government identities. It should only be used with unclassified information. The Treasury Board of Canada Secretariat may audit its implementation. It links to other guidance on the responsible use of generative AI. [El aviso de implementación de política establece directrices para la configuración segura de Microsoft Copilot for Work (Web Browser Chat Based Application) en instituciones del gobierno de Canadá. Entró en vigor el 1 de febrero de 2025 y aplica a todas las instituciones sujetas a la Policy on Service and Digital. Requiere activar configuraciones específicas de seguridad como Enterprise Data Protection y autenticación con identidades del gobierno. Sólo debe usarse con información no clasificada. El Treasury Board of Canada Secretariat puede auditar su implementación. Se vincula con otras guías sobre el uso responsable de IA generativa] (Government of Canada, 03 March 2025)"/>
    <s v="First published: 2025-02-04, Date modified: 2025-03-03. It is assumed to be the second version of the instrument (Publicado por primera vez: 2025-02-04, Fecha de modificación: 2025-03-03. Se asume que es la segunda versión del instrumento)"/>
    <s v="https://www.canada.ca/en/government/system/digital-government/policies-standards/microsoft-copilot-for-work-policy-implementation-notice.html"/>
    <s v="https://web.archive.org/web/20250221153345/https://www.canada.ca/en/government/system/digital-government/policies-standards/microsoft-copilot-for-work-policy-implementation-notice.html"/>
    <m/>
    <m/>
  </r>
  <r>
    <m/>
    <s v="Americas (América)"/>
    <s v="Northern America (América del Norte)"/>
    <x v="3"/>
    <x v="1"/>
    <s v="N/A"/>
    <s v="Treasury Board of Canada Secretariat (Secretaría del Consejo del Tesoro de Canadá)"/>
    <s v="Executive Branch (Rama Ejecutiva)"/>
    <s v="Guide to peer review of automated decision systems (Guía para la revisión inter pares de los sistemas de decisión automatizados)"/>
    <x v="0"/>
    <n v="2025"/>
    <d v="2025-01-06T00:00:00"/>
    <d v="2025-06-24T00:00:00"/>
    <d v="2025-07-10T00:00:00"/>
    <s v="2 Updates (2 Actualizaciones)"/>
    <s v="Guide to peer review of automated decision systems"/>
    <s v="Guía para la revisión inter pares de los sistemas de decisión automatizados"/>
    <s v="Guide to peer review of automated decision systems"/>
    <s v="Officials of Canadian federal departments leading, supervising or participating in projects implementing automated decision-making systems that are assigned an impact level of 2 or higher according to the Directive on Automated Decision-Making (Funcionarios de los departamentos federales canadienses que dirigen, supervisan o participan en proyectos de implantación de sistemas automatizados de toma de decisiones a los que se asigna un nivel de impacto igual o superior a 2 según la Directive on Automated Decision-Making)"/>
    <s v="Canadian Federal Departments (Departamentos Federales Canadienses)"/>
    <n v="1"/>
    <n v="0"/>
    <s v="The guidance is indicative, aimed at improving the quality and transparency of the use of these systems, but is not legally binding (La guía es de carácter orientativo, destinada a mejorar la calidad y transparencia en el uso de estos sistemas, pero no es jurídicamente vinculante)"/>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2"/>
    <n v="0"/>
    <s v="N/A"/>
    <s v="This guide describes the process and best practices for conducting peer reviews of automated decision-making systems in Canadian federal entities, as mandated by the ‘Directive on Automated Decision-Making’. Aimed at projects with an impact level of 2 or higher, it ensures technical integrity, ethical quality and regulatory compliance. Key elements are expert selection, conflict management, documentation, AIA assessment and criteria for publication of results. Peer reviews increase confidence in the quality of the system, ensure compliance with guidelines and promote transparency, thus the document serves both the federal departments commissioning the reviews and the individuals conducting them. [Esta guía describe el proceso y las mejores prácticas para llevar a cabo revisiones inter pares de los sistemas automatizados de toma de decisiones en las entidades federales canadienses, según lo dispuesto por la 'Directive on Automated Decision-Making'. Dirigida a proyectos con un nivel de impacto de 2 o superior, garantiza la integridad técnica, la calidad ética y el cumplimiento de la normativa. Los elementos clave son la selección de expertos, la gestión de conflictos, la documentación, la evaluación AIA y los criterios de publicación de resultados. Las revisiones inter pares aumentan la confianza en la calidad del sistema, garantizan el cumplimiento de las directivas y fomentan la transparencia, de esta manera el documento sirve tanto a los departamentos federales que encargan las revisiones como a las personas que las realizan] (Government of Canada, 24 June 2025)"/>
    <s v="Issued also in French under title: &quot;Guide sur l'examen par les pairs des systèmes décisionnels automatisés&quot;. First Published: 2025-01-06, Date modified: 2025-06-24. It is assumed to be the second version of the instrument (Publicado también en Francés con el título: &quot;Guide sur l'examen par les pairs des systèmes décisionnels automatisés&quot;. Primera publicación: 2025-01-06, Fecha de modificación: 2025-06-24. Se asume que es la segunda versión del instrumento)"/>
    <s v="https://publications.gc.ca/site/eng/9.946875/publication.html"/>
    <s v="https://www.canada.ca/en/government/system/digital-government/digital-government-innovations/responsible-use-ai/guide-peer-review-automated-decision-systems.html"/>
    <m/>
    <m/>
  </r>
  <r>
    <m/>
    <s v="Americas (América)"/>
    <s v="Northern America (América del Norte)"/>
    <x v="3"/>
    <x v="1"/>
    <s v="N/A"/>
    <s v="Government of Canada (Gobierno de Canadá)"/>
    <s v="Executive Branch (Rama Ejecutiva)"/>
    <s v="Generative AI in your daily work (La IA generativa en tu trabajo diario)"/>
    <x v="1"/>
    <n v="2024"/>
    <d v="2024-10-15T00:00:00"/>
    <d v="2025-06-03T00:00:00"/>
    <d v="2025-08-25T00:00:00"/>
    <s v="2 Updates (2 Actualizaciones)"/>
    <s v="Generative AI in your daily work"/>
    <s v="La IA generativa en tu trabajo diario"/>
    <s v="Generative AI in your daily work"/>
    <s v="Canadian public sector officials who use generative AI in their work (Funcionarios del sector público canadiense que utilicen IA generativa en sus trabajos)"/>
    <s v="Canadian Public Sector (Sector Público Canadiense)"/>
    <n v="1"/>
    <n v="0"/>
    <s v="The document offers recommendations and principles for the responsible use of generative AI, but does not establish legal obligations (El documento ofrece recomendaciones y principios para el uso responsable de IA generativa, pero no establece obligatoriedad legal)"/>
    <n v="0"/>
    <s v="N/A"/>
    <s v="01. General public services (Servicios públicos generales)"/>
    <s v="01.1 Executive and legislative organs, financial and fiscal affairs, external affairs (Órganos ejecutivos y legislativos, asuntos financieros y fiscales, asuntos exteriores)"/>
    <n v="1"/>
    <n v="1"/>
    <n v="0"/>
    <n v="1"/>
    <n v="1"/>
    <n v="0"/>
    <n v="4"/>
    <x v="1"/>
    <n v="0"/>
    <s v="N/A"/>
    <s v="The document provides guidance to Canadian public servants on the responsible use of generative artificial intelligence tools such as ChatGPT, Copilot, Gemini, and Claude. It establishes permitted uses, such as writing, editing, research, learning, coding, and image generation; and prohibited uses, such as generating illegal or misleading content or processing sensitive cases. It introduces the ‘FASTER’ principles (Fair, Accountable, Secure, Transparent, Educated, Relevant) to guide the ethical and safe use of these technologies. It also recommends courses, guides, and contact with the Treasury Canada AI team [El documento ofrece orientación a los funcionarios públicos canadienses sobre el uso responsable de herramientas de inteligencia artificial generativa como ChatGPT, Copilot, Gemini y Claude. Establece los usos permitidos, como la redacción, la edición, la investigación, el aprendizaje, la codificación y la generación de imágenes; y los usos prohibidos, como la generación de contenidos ilegales o engañosos o el tratamiento de casos delicados. Introduce los principios &quot;FASTER&quot; (justo, responsable, seguro, transparente, educado y relevante) para orientar el uso ético y seguro de estas tecnologías. También recomienda cursos, guías y el contacto con el equipo de IA del Tesoro de Canadá] (Government of Canada, 3 June 2025)"/>
    <s v="First date of modification: 2024-10-15. Date of last modification: 2025-06-03. It is assumed to be the second version of the instrument (Primera fecha de modificación: 15/10/2024. Fecha de la última modificación: 03/06/2025. Se asume que es la segunda versión del instrumento)"/>
    <s v="https://www.canada.ca/en/government/system/digital-government/digital-government-innovations/responsible-use-ai/generative-ai-your-daily-work.html"/>
    <s v="https://web.archive.org/web/20241020235208/https://www.canada.ca/en/government/system/digital-government/digital-government-innovations/responsible-use-ai/generative-ai-your-daily-work.html"/>
    <m/>
    <m/>
  </r>
  <r>
    <m/>
    <s v="Americas (América)"/>
    <s v="Northern America (América del Norte)"/>
    <x v="3"/>
    <x v="1"/>
    <s v="N/A"/>
    <s v="Canadian Judicial Council (Consejo Judicial Canadiense)"/>
    <s v="Judicial Branch (Rama Judicial)"/>
    <s v="Guidelines for the Use of Artificial Intelligence in Canadian Courts (Directrices para el uso de la inteligencia artificial en los tribunales canadienses)"/>
    <x v="0"/>
    <n v="2024"/>
    <d v="2024-09-01T00:00:00"/>
    <d v="2024-10-24T00:00:00"/>
    <d v="2025-07-16T00:00:00"/>
    <s v="2 Updates (2 Actualizaciones)"/>
    <s v="Guidelines for the Use of Artificial Intelligence in Canadian Courts"/>
    <s v="Directrices para el uso de la inteligencia artificial en los tribunales canadienses"/>
    <s v="Guidelines for the Use of Artificial Intelligence in Canadian Courts"/>
    <s v="Canadian judges, magistrates, court staff and court administrators (Jueces, juezas, personal judicial y administradores de tribunales canadienses)"/>
    <s v="Judiciary of Canada (Poder Judicial de Canadá)"/>
    <n v="1"/>
    <n v="0"/>
    <s v="It is a set of indicative guidelines developed by the Judicial Council of Canada to encourage the responsible use of AI in the courts, without binding normative force (Es un conjunto de directrices orientativas elaboradas por el Consejo Judicial de Canadá para fomentar el uso responsable de la IA en los tribunales, sin fuerza normativa obligatoria)"/>
    <n v="0"/>
    <s v="N/A"/>
    <s v="03. Public order and safety (Orden público y seguridad)"/>
    <s v="03.3 Law courts (Tribunales de justicia)"/>
    <n v="1"/>
    <n v="0"/>
    <n v="0"/>
    <n v="1"/>
    <n v="1"/>
    <n v="0"/>
    <n v="3"/>
    <x v="0"/>
    <n v="0"/>
    <s v="N/A"/>
    <s v="&quot;The purpose of the Guidelines is to raise awareness of the risks inherent in the use of artificial intelligence (AI) tools, while providing a principled framework for understanding the extent to which these tools can be used appropriately to support or enhance the judicial role. Amongst other things, the Guidelines speak to judges being conscious of AI as well as being cautious in their use of the technology, and stress the principles of judicial independence and judicial ethics. They also recognize that some forms of AI are already embedded in day-to-day judicial activities such as translation, grammar checking, and legal research.&quot; [El objetivo de estos Lineamientos es concienciar sobre los riesgos inherentes al uso de herramientas de inteligencia artificial (IA), al tiempo que se proporciona un marco de principios para comprender hasta qué punto estas herramientas pueden utilizarse adecuadamente para apoyar o mejorar la función judicial. Entre otras cosas, las Directrices hablan de que los jueces deben ser conscientes de la IA, así como cautelosos en su uso de la tecnología, y hacen hincapié en los principios de independencia judicial y ética judicial. También reconocen que algunas formas de IA ya están integradas en las actividades judiciales cotidianas, como la traducción, la revisión gramatical y la investigación jurídica] (Canadian Judicial Council, 24 October 2024, Par.2)"/>
    <s v="Published date: September, 2024. Date of modification: October 24 2024. It is assumed to be the second version of the instrument (Fecha de publicación: Septiembre, 2024. Fecha de modificación: 24 de octubre de 2024. Se asume que es la segunda versión del instrumento)"/>
    <s v="https://cjc-ccm.ca/en/news/canadian-judicial-council-issues-guidelines-use-artificial-intelligence-canadian-courts"/>
    <s v="https://cjc-ccm.ca/sites/default/files/documents/2024/AI%20Guidelines%20-%20FINAL%20-%202024-09%20-%20EN.pdf"/>
    <m/>
    <m/>
  </r>
  <r>
    <m/>
    <s v="Americas (América)"/>
    <s v="Northern America (América del Norte)"/>
    <x v="3"/>
    <x v="1"/>
    <s v="N/A"/>
    <s v="Government of Canada (Gobierno de Canadá)"/>
    <s v="Executive Branch (Rama Ejecutiva)"/>
    <s v="Guiding principles for the use of AI in government (Principios rectores para el uso de la IA en la administración pública)"/>
    <x v="1"/>
    <n v="2024"/>
    <d v="2024-05-30T00:00:00"/>
    <d v="2024-05-30T00:00:00"/>
    <d v="2025-07-10T00:00:00"/>
    <s v="1 Update (1 Actualización)"/>
    <s v="Guiding principles for the use of AI in government"/>
    <s v="Principios rectores para el uso de la IA en la administración pública"/>
    <s v="Guiding principles for the use of AI in government"/>
    <s v="Public servants and government officials involved in the design, development, deployment, evaluation, and governance of AI systems in the Government of Canada (Servidores y funcionarios públicos involucrados en el diseño, desarrollo, implementación, evaluación y supervisión de sistemas de IA en el Gobierno de Canadá)"/>
    <s v="Canadian Government Institutions (Instituciones del Gobierno de Canadá)"/>
    <n v="1"/>
    <n v="0"/>
    <s v="These are a set of non-binding guiding principles, aligned with the approach shared by the Digital Nations (Se trata de un conjunto de principios rectores no vinculantes, alineados con el enfoque compartido por las Naciones Digitales)"/>
    <n v="0"/>
    <s v="N/A"/>
    <s v="01. General public services (Servicios públicos generales)"/>
    <s v="01.1 Executive and legislative organs, financial and fiscal affairs, external affairs (Órganos ejecutivos y legislativos, asuntos financieros y fiscales, asuntos exteriores)"/>
    <n v="1"/>
    <n v="0"/>
    <n v="0"/>
    <n v="1"/>
    <n v="1"/>
    <n v="0"/>
    <n v="3"/>
    <x v="3"/>
    <n v="0"/>
    <s v="N/A"/>
    <s v="It establishes twelve guiding principles for the ethical and effective use of artificial intelligence in the Government of Canada, in line with the shared approach of the Digital Nations. It promotes transparency, fairness, accountability and protection of rights. It highlights practices such as publication of ethical assessments, human oversight, responsible use of data, mitigation of bias, respect for privacy, training of public officials and citizen participation. It also emphasises the need to monitor environmental impact and ensure inclusive and sustainable processes for governing AI systems. [Establece doce principios rectores para el uso ético y eficaz de la inteligencia artificial en el gobierno de Canadá, en consonancia con el enfoque compartido de las Naciones Digitales. Promueve la transparencia, la equidad, la rendición de cuentas y la protección de los derechos. Destaca prácticas como la publicación de evaluaciones éticas, la supervisión humana, el uso responsable de los datos, la mitigación de los sesgos, el respeto a la privacidad, la formación de los funcionarios públicos y la participación ciudadana. También hace hincapié en la necesidad de supervisar el impacto medioambiental y garantizar procesos inclusivos y sostenibles para gobernar los sistemas de IA] (Government of Canada, 30 May 2024)"/>
    <s v="."/>
    <s v="https://www.canada.ca/en/government/system/digital-government/digital-government-innovations/responsible-use-ai/principles.html"/>
    <m/>
    <m/>
    <m/>
  </r>
  <r>
    <m/>
    <s v="Americas (América)"/>
    <s v="Northern America (América del Norte)"/>
    <x v="3"/>
    <x v="1"/>
    <s v="N/A"/>
    <s v="Department of National Defence of Canada (Departamento de Defensa Nacional de Canadá)"/>
    <s v="Executive Branch (Rama Ejecutiva)"/>
    <s v="The Department of National Defence and Canadian Armed Forces Artificial Intelligence Strategy (Estrategia de Inteligencia Artificial del Departamento de Defensa Nacional y las Fuerzas Armadas Canadienses)"/>
    <x v="1"/>
    <n v="2024"/>
    <d v="2024-03-22T00:00:00"/>
    <d v="2024-03-22T00:00:00"/>
    <d v="2025-09-12T00:00:00"/>
    <s v="D2-633/2024E"/>
    <s v="The Department of National Defence and Canadian Armed Forces Artificial Intelligence Strategy"/>
    <s v="Estrategia de Inteligencia Artificial del Departamento de Defensa Nacional y las Fuerzas Armadas Canadienses"/>
    <s v="The Department of National Defence and Canadian Armed Forces Artificial Intelligence Strategy"/>
    <s v="Military and civilian staff of the Department of National Defence and the Canadian Armed Forces (Personal militar y civil del Departamento de Defensa Nacional y las Fuerzas Armadas de Canadá)"/>
    <s v="Department of National Defence and the Canadian Armed Forces (Departamento de Defensa Nacional y las Fuerzas Armadas de Canadá)"/>
    <n v="1"/>
    <n v="0"/>
    <s v="The document establishes a strategy and guiding principles for the adoption of AI, but it is not presented as a mandatory instrument or codified in law (El documento establece una estrategia y principios rectores para la adopción de IA, pero no se presenta como un instrumento obligatorio ni codificado en ley)"/>
    <n v="0"/>
    <s v="N/A"/>
    <s v="02. Defence (Defensa)"/>
    <s v="02.1 Military defence (Defensa militar)"/>
    <n v="1"/>
    <n v="1"/>
    <n v="1"/>
    <n v="1"/>
    <n v="1"/>
    <n v="0"/>
    <n v="5"/>
    <x v="0"/>
    <n v="0"/>
    <s v="N/A"/>
    <s v="The strategy sets out the vision of the Department of National Defence and the Canadian Armed Forces to become an AI-enabled organisation by 2030. Specifically, it includes guiding principles for responsible, safe, inclusive and lawful implementation of AI, with an emphasis on interoperability, transparency and accountability. It is aimed at military and civilian personnel and promotes a profound digital transformation in defence. [La estrategia establece la visión del Departamento de Defensa Nacional y las Fuerzas Armadas Canadienses para convertirse en una organización habilitada por IA para 2030. Especificamente, incluye principios rectores para una implementación responsable, segura, inclusiva y legal de la IA, con énfasis en la interoperabilidad, la transparencia y la rendición de cuentas. Está dirigida al personal militar y civil, y promueve una transformación digital profunda en defensa] (DND/CAF, 2024)"/>
    <s v="_x0009_Issued also in French under title: &quot;La stratégie d'intelligence artificielle du ministère de la Défense nationale et des Forces armées canadiennes&quot; (_x0009_Publicado también en francés con el título: &quot;La stratégie d'intelligence artificielle du ministère de la Défense nationale et des Forces armées canadiennes&quot;)"/>
    <s v="https://publications.gc.ca/site/eng/9.914595/publication.html"/>
    <s v="https://www.canada.ca/en/department-national-defence/corporate/reports-publications/dnd-caf-artificial-intelligence-strategy/guiding-principles.html"/>
    <s v="https://publications.gc.ca/collections/collection_2024/mdn-dnd/D2-633-2024-eng.pdf"/>
    <s v="https://www.canada.ca/en/department-national-defence/corporate/reports-publications/dnd-caf-artificial-intelligence-strategy.html"/>
  </r>
  <r>
    <m/>
    <s v="Americas (América)"/>
    <s v="Northern America (América del Norte)"/>
    <x v="3"/>
    <x v="1"/>
    <s v="N/A"/>
    <s v="Federal Court of Canada (Tribunal Federal de Canadá)"/>
    <s v="Judicial Branch (Rama Judicial)"/>
    <s v="Interim Principles and Guidelines on the Court’s Use of Artificial Intelligence (Principios y lineamientos provisionales sobre el uso de inteligencia artificial por parte del Tribunal de Justicia)"/>
    <x v="1"/>
    <n v="2023"/>
    <d v="2023-12-20T00:00:00"/>
    <d v="2024-11-18T00:00:00"/>
    <d v="2025-07-11T00:00:00"/>
    <s v="2 Updates (2 Actualizaciones)"/>
    <s v="Interim Principles and Guidelines on the Court’s Use of Artificial Intelligence"/>
    <s v="Principios y lineamientos provisionales sobre el uso de inteligencia artificial por parte del Tribunal de Justicia"/>
    <s v="Interim Principles and Guidelines on the Court’s Use of Artificial Intelligence"/>
    <s v="Members of the Federal Court of Canada and their law clerks (Miembros del Tribunal Federal de Canadá y sus asistentes jurídicos)"/>
    <s v="Federal Court of Canada (Tribunal Federal de Canadá)"/>
    <n v="1"/>
    <n v="1"/>
    <s v="The Federal Court will follow the Principles and Guidelines in this policy when using Artificial Intelligence -AI- (El Tribunal Federal seguirá los principios y lineamientos de esta política cuando utilice Inteligencia Artificial -IA-)"/>
    <n v="0"/>
    <s v="N/A"/>
    <s v="03. Public order and safety (Orden público y seguridad)"/>
    <s v="03.3 Law courts (Tribunales de justicia)"/>
    <n v="1"/>
    <n v="1"/>
    <n v="1"/>
    <n v="1"/>
    <n v="1"/>
    <n v="0"/>
    <n v="5"/>
    <x v="0"/>
    <n v="0"/>
    <s v="N/A"/>
    <s v="&quot;The Federal Court [of Canada] will follow the Principles and Guidelines in this policy when using Artificial Intelligence (AI). The Court will not use AI, and more specifically automated decision-making tools, in making its judgments and orders, without first engaging in public consultations. For greater certainty, this includes the Court’s determination of the issues raised by the parties, as reflected in its Reasons for Judgment and its Reasons for Order, or any other decision made by the Court in a proceeding.&quot; [El Tribunal Federal -de Canadá- seguirá los principios y lineamientos de esta política cuando utilice Inteligencia Artificial (IA). El Tribunal no utilizará la IA, y más concretamente las herramientas automatizadas de toma de decisiones, para dictar sus sentencias y autos, sin antes realizar consultas públicas. Para mayor certeza, esto incluye la determinación por parte del Tribunal de las cuestiones planteadas por las partes, tal como se refleja en su motivación de la sentencia y su motivación de la orden, o cualquier otra decisión tomada por el Tribunal en un procedimiento] (Federal Court, 18 November 2024, Par.1)"/>
    <s v="First published: December 20, 2023; Date modified: 2024-11-18. It is assumed to be the second version of the instrument (Publicado por primera vez: 20 de diciembre de 2023; Fecha de modificación: 2024-11-18. Se asume que es la segunda versión del instrumento)"/>
    <s v="https://www.fct-cf.ca/en/pages/law-and-practice/artificial-intelligence"/>
    <m/>
    <m/>
    <m/>
  </r>
  <r>
    <m/>
    <s v="Americas (América)"/>
    <s v="Northern America (América del Norte)"/>
    <x v="3"/>
    <x v="1"/>
    <s v="N/A"/>
    <s v="Treasury Board of Canada Secretariat (Secretaría del Consejo del Tesoro de Canadá)"/>
    <s v="Executive Branch (Rama Ejecutiva)"/>
    <s v="Guide on the use of generative artificial intelligence (Guía sobre el uso de la inteligencia artificial generativa)"/>
    <x v="0"/>
    <n v="2023"/>
    <d v="2023-09-04T00:00:00"/>
    <d v="2025-06-03T00:00:00"/>
    <d v="2025-07-10T00:00:00"/>
    <s v="4 Updates (4 Actualizaciones)"/>
    <s v="Guide on the use of generative artificial intelligence"/>
    <s v="Guía sobre el uso de la inteligencia artificial generativa"/>
    <s v="Guide on the use of generative artificial intelligence"/>
    <s v="Public servants and employees of federal institutions of the Government of Canada, particularly those involved in digital services, IT, service delivery, communications, legal, data management, and cybersecurity (Servidores públicos y empleados de instituciones federales del Gobierno de Canadá, especialmente en áreas de servicios digitales, TI, comunicaciones, legal, gestión de datos y ciberseguridad)"/>
    <s v="Canadian Federal Institutions (Instituciones Federales Canadienses)"/>
    <n v="1"/>
    <n v="0"/>
    <s v="The document is indicative and complements binding normative instruments such as the Directive on Automated Decision-Making and the Directive on Service and Digital, but is not in itself binding (El documento es orientador y complementa instrumentos normativos vinculantes como la Directive on Automated Decision-Making y la Directive on Service and Digital, pero en sí no es obligatorio)"/>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quot;This document provides guidance to federal institutions of the Government of Canada on their use of generative AI tools. This includes instances where federal institutions are deploying these tools. It provides an overview of generative AI, identifies challenges relating to its use, puts forward principles for using it responsibly, and offers policy considerations and best practices. This guide also seeks to raise awareness and foster coordination among federal institutions. It highlights the importance of engaging key stakeholders before deploying generative AI tools for public use and before using them for purposes such as service delivery.&quot; [Este documento ofrece orientación a las instituciones federales del Gobierno de Canadá sobre su uso de herramientas de IA generativa. Incluye casos en los que las instituciones federales están desplegando estas herramientas. Ofrece una visión general de la IA generativa, identifica los retos relacionados con su uso, propone principios para utilizarla de forma responsable y ofrece consideraciones políticas y buenas prácticas. Esta guía también pretende concienciar y fomentar la coordinación entre las instituciones federales. Destaca la importancia de implicar a las principales partes interesadas antes de desplegar herramientas de IA generativa para uso público y antes de utilizarlas para fines como la prestación de servicios] (Government of Canada, 3 June 2025, Par.2)"/>
    <s v="Issued also in French under title: &quot;Guide sur l'utilisation de l'intelligence artificielle générative&quot;. First Published: 2023-09-04, Date modified: 2023-09-06, Second Published: 2024-02-12, Date modified: 2025-06-03. It is assumed to be the fourth version of the instrument (Publicado también en Francés con el título: &quot;Guide sur l'utilisation de l'intelligence artificielle générative&quot;. Primera publicación: 2023-09-04, Fecha de modificación: 2023-09-06, Segunda publicación: 2024-02-12, Fecha de modificación: 2025-06-03. Se asume que es la cuarta versión del instrumento)"/>
    <s v="https://publications.gc.ca/site/eng/9.933870/publication.html"/>
    <s v="https://www.canada.ca/en/government/system/digital-government/digital-government-innovations/responsible-use-ai/guide-use-generative-ai.html"/>
    <m/>
    <m/>
  </r>
  <r>
    <m/>
    <s v="Americas (América)"/>
    <s v="Northern America (América del Norte)"/>
    <x v="3"/>
    <x v="1"/>
    <s v="N/A"/>
    <s v="Treasury Board of Canada Secretariat (Secretaría del Consejo del Tesoro de Canadá)"/>
    <s v="Executive Branch (Rama Ejecutiva)"/>
    <s v="Directive on automated decision-making (Directiva sobre la toma de decisiones automatizada)"/>
    <x v="0"/>
    <n v="2021"/>
    <d v="2021-03-29T00:00:00"/>
    <d v="2025-10-15T00:00:00"/>
    <d v="2025-07-10T00:00:00"/>
    <s v="5 Updates (5 Actualizaciones)"/>
    <s v="Directive on automated decision-making"/>
    <s v="Directiva sobre la toma de decisiones automatizada"/>
    <s v="Directive on automated decision-making"/>
    <s v="Canadian Government departments that are using automated decision systems, developed or procured after April 2020, to fully or partially automate an  administrative decision. Systems used for research, experimentation and in test environments are excluded (Departamentos del Gobierno canadiense que utilizan sistemas de decisión automatizados, desarrollados o adquiridos después de abril de 2020, para automatizar total o parcialmente una decisión administrativa. Quedan excluidos los sistemas utilizados para investigación, experimentación y en entornos de prueba)"/>
    <s v="Canadian Government Departments (Departamentos del Gobierno de Canadá) "/>
    <n v="1"/>
    <n v="1"/>
    <s v="It is mandatory for all institutions subject to the Policy on Service and Digital. It establishes binding regulatory requirements for the design, evaluation, use and monitoring of automated decision systems in the federal public administration (Es obligatoria para todas las instituciones sujetas a la Policy on Service and Digital. Establece requisitos normativos vinculantes para el diseño, evaluación, uso y supervisión de sistemas de decisión automatizada en la administración pública federal)"/>
    <n v="1"/>
    <s v="Policy on service and digital/2019, TBS (Política de servicios y digital/2019, TBS)"/>
    <s v="01. General public services (Servicios públicos generales)"/>
    <s v="01.1 Executive and legislative organs, financial and fiscal affairs, external affairs (Órganos ejecutivos y legislativos, asuntos financieros y fiscales, asuntos exteriores)"/>
    <n v="1"/>
    <n v="1"/>
    <n v="1"/>
    <n v="1"/>
    <n v="1"/>
    <n v="0"/>
    <n v="5"/>
    <x v="2"/>
    <n v="0"/>
    <s v="N/A"/>
    <s v="The Directive on Automated Decision-Making sets rules for how Canadian federal institutions use automated decision systems to ensure decisions are legal, fair, transparent, and accountable. It applies to all systems developed or used after April 1, 2020, and mandates algorithmic impact assessments, transparency to clients, human oversight, peer review, data governance, and recourse mechanisms. Higher-risk systems require stricter controls. The directive aims to reduce risks to individuals and improve decision quality across all Government of Canada services while protecting rights and promoting responsible AI use. [La Directiva establece normas sobre la forma en que las instituciones federales canadienses utilizan los sistemas de decisión automatizada para garantizar que las decisiones sean legales, justas, transparentes y responsables. Se aplica a todos los sistemas desarrollados o utilizados después del 1 de abril de 2020 y exige evaluaciones de impacto algorítmico, transparencia para los clientes, supervisión humana, revisión por pares, gobernanza de datos y mecanismos de recurso. Los sistemas de mayor riesgo requieren controles más estrictos. La directiva pretende reducir los riesgos para las personas y mejorar la calidad de las decisiones en todos los servicios del Gobierno de Canadá, protegiendo al mismo tiempo los derechos y promoviendo un uso responsable de la IA] (Government of Canada, 24 June 2025)"/>
    <s v="Issued also in French under title: &quot;Directive sur la prise de decisions automatisée&quot;. First Published: 2021-03-29, Date modified: 2025-06-24 and then 2025-10-15. This directive replaces: Automated Decision-Making, Directive on 2021-03-24 and Directive on 2023-04-24. It is assumed to be the fifth version of the instrument (Publicado también en francés con el título: &quot;Directive sur la prise de décisions automatisée&quot;. Primera publicación: 2021-03-29, Fecha de modificación: 2025-06-24. Esta directiva sustituye a: La toma de decisiones automatizada, Directiva de 2021-03-24 y Directiva de 2023-04-24. Se asume que es la quinta versión del instrumento)"/>
    <s v="https://publications.gc.ca/site/eng/9.899938/publication.html"/>
    <s v="https://www.tbs-sct.canada.ca/pol/doc-eng.aspx?id=32592"/>
    <s v="https://www.statcan.gc.ca/en/data-science/network/automated-systems"/>
    <m/>
  </r>
  <r>
    <m/>
    <s v="Americas (América)"/>
    <s v="Northern America (América del Norte)"/>
    <x v="3"/>
    <x v="1"/>
    <s v="N/A"/>
    <s v="Treasury Board of Canada Secretariat (Secretaría del Consejo del Tesoro de Canadá)"/>
    <s v="Executive Branch (Rama Ejecutiva)"/>
    <s v="Algorithmic Impact Assessment Tool -AIA- (Herramienta de análisis de impacto algorítmico)"/>
    <x v="5"/>
    <n v="2019"/>
    <d v="2019-03-08T00:00:00"/>
    <d v="2025-07-02T00:00:00"/>
    <d v="2025-07-10T00:00:00"/>
    <s v="v1.0.0"/>
    <s v="Algorithmic Impact Assessment tool"/>
    <s v="Herramienta de análisis de impacto algorítmico"/>
    <s v="Algorithmic Impact Assessment Tool -AIA-"/>
    <s v="Assistant Deputy Ministers, project leaders, legal advisors, Access to Information and Privacy -ATIP- officials, diversity and inclusion experts, data scientists, IT staff, and departmental management teams from Government of Canada (Viceministros adjuntos, jefes de proyecto, asesores jurídicos, funcionarios de Acceso a la Información y Privacidad -ATIP-, expertos en diversidad e inclusión, científicos de datos, personal informático y equipos directivos de los departamentos del Gobierno de Canadá)"/>
    <s v="Canadian Government Institutions (Instituciones del Gobierno de Canadá)"/>
    <n v="1"/>
    <n v="1"/>
    <s v="The tool is mandatory under the Directive on Automated Decision-Making for all automated decision systems used by the Canadian federal government (La herramienta es obligatoria en virtud de la Directive on Automated Decision-Making para todos los sistemas de decisión automatizada utilizados por el gobierno federal canadiense)"/>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2"/>
    <n v="0"/>
    <s v="N/A"/>
    <s v="&quot;The [AIA] is a mandatory risk assessment tool intended to support the [Canadian] Treasury Board’s Directive on Automated Decision-Making. The tool is a questionnaire that determines the impact level of an automated decision system. It is composed of 65 risk questions and 41 mitigation questions. Assessment scores are based on many factors, including the system’s design, algorithm, decision type, impact and data. The AIA was developed based on best practices in consultation with both internal and external stakeholders. It was developed in the open and is available to the public for sharing and reuse under an open licence.&quot; [La -AIA- es una herramienta obligatoria de evaluación de riesgos destinada a apoyar la Directiva del Consejo del Tesoro -canadiense- sobre la toma de decisiones automatizada. La herramienta es un cuestionario que determina el nivel de impacto de un sistema de decisión automatizado. Se compone de 65 preguntas de riesgo y 41 preguntas de mitigación. Las puntuaciones de la evaluación se basan en muchos factores, como el diseño del sistema, el algoritmo, el tipo de decisión, el impacto y los datos. El AIA se desarrolló sobre la base de las mejores prácticas en consulta con las partes interesadas internas y externas. Se ha desarrollado en abierto y está a disposición del público para compartirlo y reutilizarlo bajo una licencia abierta] (Government of Canada, 24 june 2025, Par.1-2)"/>
    <s v="In French it is &quot;Évaluation de l'incidence algorithmique&quot;. There is also a Version: 0.10.0 (En Francés es &quot;Évaluation de l'incidence algorithmique&quot;. También hay una versión: 0.10.0)"/>
    <s v="https://www.canada.ca/en/government/system/digital-government/digital-government-innovations/responsible-use-ai/algorithmic-impact-assessment.html"/>
    <s v="https://open.canada.ca/data/en/dataset/5423054a-093c-4239-85be-fa0b36ae0b2e"/>
    <s v="https://canada-ca.github.io/aia-eia-js/"/>
    <s v="https://www.youtube.com/watch?v=q6Pk2-UB8So&amp;ab_channel=TBSCanada"/>
  </r>
  <r>
    <m/>
    <s v="Americas (América)"/>
    <s v="South America (América del Sur)"/>
    <x v="4"/>
    <x v="1"/>
    <s v="N/A"/>
    <s v="Council for Transparency of Chile (Consejo para la transparencia de Chile)"/>
    <s v="Autonomous Body (Órgano Autónomo)"/>
    <s v="Recommendations of the Transparency Council on Algorithmic Transparency (Recomendaciones del Consejo para la Transparencia sobre Transparencia Algorítmica)"/>
    <x v="2"/>
    <n v="2024"/>
    <d v="2024-08-12T00:00:00"/>
    <d v="2024-08-30T00:00:00"/>
    <d v="2025-08-25T00:00:00"/>
    <s v="Resolución Exenta N°372"/>
    <s v="Recomendaciones del Consejo para la Transparencia sobre Transparencia Algorítmica"/>
    <s v="Recomendaciones del Consejo para la Transparencia sobre Transparencia Algorítmica"/>
    <s v="Recommendations of the Transparency Council on Algorithmic Transparency"/>
    <s v="Officials from all Chilean State bodies bound by Law No. 20,285 on Transparency, including ministries, regional governments, provincial governments, regional governments, municipalities, the Armed Forces, Law Enforcement and Public Safety, and public bodies and services created to perform administrative functions that use automated or semi-automated decision-making systems -SAD- (Funcionarios de todos los órganos del Estado chileno sujetos a la Ley N° 20.285 sobre Transparencia, incluyendo ministerios, intendencias, gobernaciones, gobiernos regionales, las municipalidades, las Fuerzas Armadas, de Orden y Seguridad Pública, y los órganos y servicios públicos creados para el cumplimiento de la función administrativa que utilicen sistemas de decisiones automatizadas o semiautomatizadas -SDA-)"/>
    <s v="Chilean State Bodies (Órganos del Estado Chileno)"/>
    <n v="1"/>
    <n v="1"/>
    <s v="It is mandatory because it has been codified by a binding regulatory instrument. Although it is partly expressed in the language of recommendations, there are parts with mandatory language (Es obligatorio porque ha sido codificado por un instrumento normativo vinculante. Aunque se expresa en parte en el lenguaje de las recomendaciones, hay partes con lenguaje obligatorio)"/>
    <n v="1"/>
    <s v="Exempt Resolution 372/2024, Council for Transparency of Chile (Resolución Exenta 372/2024, Consejo para la Transparencia de Chile)"/>
    <s v="01. General public services (Servicios públicos generales)"/>
    <s v="01.3 General services (Servicios generales)"/>
    <n v="1"/>
    <n v="1"/>
    <n v="1"/>
    <n v="1"/>
    <n v="1"/>
    <n v="0"/>
    <n v="5"/>
    <x v="2"/>
    <n v="0"/>
    <s v="N/A"/>
    <s v="&quot;Estas Recomendaciones tienen por objeto orientar y promover la adopción de buenas prácticas en torno a la transparencia y publicidad de los sistemas de decisiones automatizadas y semiautomatizadas que se utilizan en el sector público, tanto desde el respeto al ejercicio del derecho de acceso a la información pública, como de la publicación proactiva de información relevante sobre dichos sistemas. (...) Estas Recomendaciones son aplicables respecto de todos los sujetos obligados que utilicen sistemas de decisiones automatizadas y semiautomatizadas.&quot; [These Recommendations are intended to guide and promote the adoption of good practices regarding transparency and publicity of automated and semi-automated decision-making systems used in the public sector, both in terms of respect for the exercise of the right of access to public information and the proactive publication of relevant information about such systems. (...) These Recommendations are applicable to all obligated entities that use automated and semi-automated decision-making systems.] (Resolución Exenta 372 del Consejo para la Transparencia de Chile, 2024, p.3)"/>
    <s v="The recommendations include a ‘Guide for Adopting the Transparency Council's Recommendations on Algorithmic Transparency.’ This is version v_3 [Las recomendaciones incluyen una &quot;Guía para la Adopción de las Recomendaciones del Consejo para la Transparencia sobre Transparencia Algorítmica&quot;. Esta está en versión v_3]"/>
    <s v="https://www.consejotransparencia.cl/wp-content/uploads/instruccion/2024/09/Informe-recomendaciones-congreso-CPLT.pdf"/>
    <s v="https://www.bcn.cl/leychile/navegar?i=1206232"/>
    <s v="https://www.consejotransparencia.cl/wp-content/uploads/destacados/2025/03/GUIA-Transparencia-Algoritmica_ene2025_v3.pdf-copia.pdf"/>
    <m/>
  </r>
  <r>
    <m/>
    <s v="Americas (América)"/>
    <s v="South America (América del Sur)"/>
    <x v="4"/>
    <x v="1"/>
    <s v="N/A"/>
    <s v="Ministry of Science, Technology, Knowledge and Innovation of Chile (Ministerio de Ciencia, Tecnología, Conocimiento e Innovación de Chile)"/>
    <s v="Executive Branch (Rama Ejecutiva)"/>
    <s v="Guidelines on the Use of Artificial Intelligence Tools in the Public Sector (Lineamientos en materia de uso de herramientas de inteligencia artificial en el sector público)"/>
    <x v="0"/>
    <n v="2023"/>
    <d v="2023-12-11T00:00:00"/>
    <d v="2023-12-11T00:00:00"/>
    <d v="2025-07-17T00:00:00"/>
    <s v="Official Letter N° 711/2023 (Oficio N° 711/2023)"/>
    <s v="Oficio N° 711/2023 – Lineamientos en materia de uso de herramientas de inteligencia artificial en el sector público"/>
    <s v="Lineamientos en materia de uso de herramientas de inteligencia artificial en el sector público"/>
    <s v="Guidelines on the Use of Artificial Intelligence Tools in the Public Sector"/>
    <s v="Digital transformation coordinators and civil servants of the bodies of the Chilean State Administration who decide to develop, implement or use tools based on artificial intelligence systems (Coordinadores de transformación digital y funcionarios públicos de los órganos de la Administración del Estado Chileno que decidan desarrollar, implementar o utilizar herramientas basadas en sistemas de inteligencia artificial)"/>
    <s v="Chilean State Administration Bodies (Órganos de la Administración del Estado Chileno)"/>
    <n v="1"/>
    <n v="0"/>
    <s v="The document contains general recommendations to guide the responsible and ethical use of AI in the public sector, without establishing legal obligations (El documento contiene recomendaciones generales para orientar el uso responsable y ético de IA en el sector público, sin establecer obligaciones jurídicas)"/>
    <n v="0"/>
    <s v="N/A"/>
    <s v="01. General public services (Servicios públicos generales)"/>
    <s v="01.3 General services (Servicios generales)"/>
    <n v="1"/>
    <n v="1"/>
    <n v="0"/>
    <n v="1"/>
    <n v="1"/>
    <n v="0"/>
    <n v="4"/>
    <x v="0"/>
    <n v="0"/>
    <s v="N/A"/>
    <s v="These guidelines are aimed at all state administration bodies that decide to develop, implement or use tools based on artificial intelligence systems in Chile. They emphasise principles such as people-centredness, transparency, personal data protection, explainability and institutional capacity building. The aim is to move towards a common governance framework, facilitate coordination and anticipate regulatory challenges. [Estos lineamientos están dirigidos a todos los órganos de la Administración del Estado que decidan desarrollar, implementar o utilizar herramientas basadas en sistemas de inteligencia artificial en Chile. Enfatizan principios como la centralidad en las personas, la transparencia, la protección de datos personales, la explicabilidad y la capacitación institucional. Se busca avanzar hacia un marco común de gobernanza, facilitar la coordinación y anticipar desafíos regulatorios] (Oficio N° 711 de MinCiencia, 2023)"/>
    <s v="."/>
    <s v="https://minciencia.gob.cl/uploads/filer_public/ae/9a/ae9a7ce7-807b-4781-9ac3-9b253bfbe735/of_n711_2023_dis_lin_ia_minciencia.pdf"/>
    <s v="https://www.minciencia.gob.cl/noticias/gobierno-publica-circular-para-un-uso-responsable-de-la-ia-en-los-servicios-publicos/"/>
    <m/>
    <m/>
  </r>
  <r>
    <m/>
    <s v="Americas (América)"/>
    <s v="South America (América del Sur)"/>
    <x v="4"/>
    <x v="1"/>
    <s v="N/A"/>
    <s v="Directorate of Public Procurement and Contracting of the State of Chile (Dirección de Compras y Contratación Pública del Estado de Chile -ChileCompra-)"/>
    <s v="Executive Branch (Rama Ejecutiva)"/>
    <s v="Public Procurement Directive No. 44 on Recommendations for the Procurement of Projects Including Data Science and Artificial Intelligence -AI- (Directiva de Contratación Pública N°44 sobre Recomendaciones para la Adquisición de Proyectos que Incluyen Ciencia de Datos e Inteligencia Artificial -IA-)"/>
    <x v="2"/>
    <n v="2023"/>
    <d v="2023-12-07T00:00:00"/>
    <d v="2023-12-07T00:00:00"/>
    <d v="2025-11-28T00:00:00"/>
    <s v="Resolución Exenta N°583-B/2023"/>
    <s v="Directiva de Contratación Pública N°44 sobre Recomendaciones para la Adquisición de Proyectos que Incluyen Ciencia de Datos e Inteligencia Artificial (IA)"/>
    <s v="Directiva de Contratación Pública N°44 sobre Recomendaciones para la Adquisición de Proyectos que Incluyen Ciencia de Datos e Inteligencia Artificial -IA-"/>
    <s v="Public Procurement Directive No. 44 on Recommendations for the Procurement of Projects Including Data Science and Artificial Intelligence -AI-"/>
    <s v="Public entities and officials involved in the procurement of projects involving data science and artificial intelligence in Chile, including project leaders, data analysts, legal representatives, and other multidisciplinary team members (Entidades públicas y funcionarios involucrados en la contratación de proyectos que involucren ciencia de datos e inteligencia artificial en Chile, incluyendo líderes de proyectos, analistas de datos, representantes legales y otros miembros de equipos multidisciplinarios)"/>
    <s v="Chilean Public Entities (Entidades Públicas del Estado Chileno)"/>
    <n v="1"/>
    <n v="1"/>
    <s v="It is mandatory because it has been codified by a binding normative instrument (Es obligatorio porque ha sido codificado por un instrumento normativo vinculante)"/>
    <n v="1"/>
    <s v="Exempt Resolution 538-B/2023, Directorate of Public Procurement and Contracting (Resolución Exenta 538-B/2023, Dirección de Compras y Contrataciones Públicas)"/>
    <s v="01. General public services (Servicios públicos generales)"/>
    <s v="01.3 General services (Servicios generales)"/>
    <n v="1"/>
    <n v="1"/>
    <n v="1"/>
    <n v="1"/>
    <n v="1"/>
    <n v="1"/>
    <n v="6"/>
    <x v="0"/>
    <n v="0"/>
    <s v="N/A"/>
    <s v="&quot;Esta Directiva entrega recomendaciones para la adquisición de proyectos de Ciencia de Datos e Inteligencia Artificial (IA) integrando los requisitos para la gestión responsable y ética de los datos, aplicable a todas las modalidades que dispone ChileCompra, y en particular, para facilitar la contratación a través de la modalidad de compra de Bases Tipo de proyectos de Ciencia de Datos e Inteligencia Artificial (IA). (...) Este documento permite facilitar la construcción de las especificaciones para establecer los antecedentes, requerimientos y condiciones de contratación para la adquisición y/o modificación de proyectos de Ciencia de Datos e Inteligencia Artificial.&quot; [This Directive provides recommendations for the acquisition of Data Science and Artificial Intelligence (AI) projects, integrating the requirements for the responsible and ethical management of data, applicable to all the modalities available through ChileCompra, and in particular, to facilitate contracting through the purchase modality of Standard Bases for Data Science and Artificial Intelligence (AI) projects. (...) This document facilitates the construction of specifications to establish the background, requirements and contracting conditions for the acquisition and/or modification of Data Science and Artificial Intelligence projects] (Directiva 44 de ChileCompra, 2023, p.2)"/>
    <s v="."/>
    <s v="https://www.chilecompra.cl/wp-content/uploads/2023/12/Directiva-Recomendaciones-proyectos-Ciencia-Datos-IA.pdf"/>
    <s v="https://www.chilecompra.cl/directivas/"/>
    <m/>
    <m/>
  </r>
  <r>
    <m/>
    <s v="Americas (América)"/>
    <s v="South America (América del Sur)"/>
    <x v="4"/>
    <x v="1"/>
    <s v="N/A"/>
    <s v="Directorate of Public Procurement and Contracting of the State of Chile (Dirección de Compras y Contratación Pública del Estado de Chile -ChileCompra-)"/>
    <s v="Executive Branch (Rama Ejecutiva)"/>
    <s v="Administrative Basis for the Procurement of Data Science and Artificial Intelligence Projects (Bases Administrativas para la Adquisición de Proyectos de Ciencia de Datos e Inteligencia Artificial)"/>
    <x v="6"/>
    <n v="2022"/>
    <d v="2022-12-28T00:00:00"/>
    <d v="2023-12-18T00:00:00"/>
    <d v="2025-07-23T00:00:00"/>
    <s v="Resolución N°60/2022"/>
    <s v="Bases Administrativas para la Adquisición de Proyectos de Ciencia de Datos e Inteligencia Artificial"/>
    <s v="Bases Administrativas para la Adquisición de Proyectos de Ciencia de Datos e Inteligencia Artificial"/>
    <s v="Administrative Basis for the Procurement of Data Science and Artificial Intelligence Projects"/>
    <s v="Civil servants responsible for tendering processes and technological contracting in Chilean state bodies (Funcionarios públicos responsables de procesos de licitación y contratación tecnológica en organismos estatales chilenos)"/>
    <s v="Chilean State Bodies (Órganos del Estado Chileno)"/>
    <n v="0"/>
    <n v="1"/>
    <s v="It is mandatory because it has been codified by a binding normative instrument (Es obligatorio porque ha sido codificado por un instrumento normativo vinculante)"/>
    <n v="1"/>
    <s v="Resolution 60/2022, Directorate of Public Procurement and Contracting (Resolución 60/2022, Dirección de Compras y Contrataciones Públicas)"/>
    <s v="01. General public services (Servicios públicos generales)"/>
    <s v="01.3 General services (Servicios generales)"/>
    <n v="1"/>
    <n v="1"/>
    <n v="1"/>
    <n v="1"/>
    <n v="1"/>
    <n v="1"/>
    <n v="6"/>
    <x v="0"/>
    <n v="0"/>
    <s v="N/A"/>
    <s v="It establishes the background, requirements and contracting conditions for the acquisition or modification of technological projects. The instrument seeks to standardise and facilitate the public procurement of solutions based on AI and data science, promoting the ethical, responsible and efficient use of these technologies in the Chilean State. [Establece los antecedentes, requerimientos y condiciones de contratación para la adquisición o modificación de proyectos tecnológicos. El instrumento busca estandarizar y facilitar la contratación pública de soluciones basadas en IA y ciencia de datos, promoviendo el uso ético, responsable y eficiente de estas tecnologías en el Estado chileno] (Resolución 60 de ChileCompra, 2023, Appendix)"/>
    <s v="The instrument was revoked by Exempt Resolution No. 0596 B of 18 December 2023 (El instrumento fue revocado por la Resolución Exenta  N° 0596 B de 18 de diciembre de 2023)"/>
    <s v="https://www.chilecompra.cl/wp-content/uploads/2023/01/Bases-Tipo-Ciencia-de-Datos.pdf"/>
    <s v="https://www.chilecompra.cl/wp-content/uploads/2023/12/596-B-Res.-Revoca-resoluciones-formato-tipo-de-bases-admnistrativas-que-indica.pdf"/>
    <m/>
    <m/>
  </r>
  <r>
    <m/>
    <s v="Americas (América)"/>
    <s v="South America (América del Sur)"/>
    <x v="4"/>
    <x v="1"/>
    <s v="N/A"/>
    <s v="Digital Government Division of Chile (División de Gobierno Digital de Chile)"/>
    <s v="Executive Branch (Rama Ejecutiva)"/>
    <s v="Ethical Formulation Guide for Data Science Projects (Guía Formulación ética de proyectos de ciencia de datos)"/>
    <x v="0"/>
    <n v="2022"/>
    <d v="2022-08-24T00:00:00"/>
    <d v="2022-08-24T00:00:00"/>
    <d v="2025-09-29T00:00:00"/>
    <s v="v.1"/>
    <s v="Guía Formulación ética de proyectos de ciencia de datos"/>
    <s v="Guía Formulación ética de proyectos de ciencia de datos"/>
    <s v="Ethical Formulation Guide for Data Science Projects"/>
    <s v="Public officials and institutions of Chile that plan to develop technological projects involving intensive use and analysis of data to improve their management or delivery of services to people (Funcionarios e instituciones públicas de Chile que tienen planificado desarrollar proyectos tecnológicos que involucran el uso intensivo y el análisis de datos para mejorar su gestión o entrega de servicios a las personas)"/>
    <s v="Chilean Public Institutions (Instituciones Públicas del Estado Chileno)"/>
    <n v="1"/>
    <n v="0"/>
    <s v="The document is presented as a guide to best practices and ethical guidelines, without establishing explicit regulatory obligations (El documento se presenta como una guía de buenas prácticas y lineamientos éticos, sin establecer obligatoriedad normativa explícita)"/>
    <n v="0"/>
    <s v="N/A"/>
    <s v="01. General public services (Servicios públicos generales)"/>
    <s v="01.3 General services (Servicios generales)"/>
    <n v="1"/>
    <n v="1"/>
    <n v="1"/>
    <n v="1"/>
    <n v="1"/>
    <n v="0"/>
    <n v="5"/>
    <x v="0"/>
    <n v="0"/>
    <s v="N/A"/>
    <s v="&quot;El documento fue desarrollado en conjunto por investigadores de la UAI y profesionales de la DGD y su objetivo es orientar a funcionarios/as e instituciones públicas para que consideren y prevengan riesgos éticos y legales al desarrollar proyectos tecnológicos que involucran el uso y análisis intensivo de datos. (...) A través de una metodología clara y ejemplos concretos ajustados a la realidad y la normativa chilena, la guía será un valioso apoyo para planificar, formular y desarrollar sistemas de toma de decisión o de soporte a la toma de decisión basados en inteligencia artificial o modelos algorítmicos, evitando sesgos de discriminación, falta de transparencia o mal uso de datos personales, entre otros potenciales problemas.&quot; [The document was developed jointly by researchers from the UAI and professionals from the DGD, and its objective is to guide civil servants and public institutions in considering and preventing ethical and legal risks when developing technological projects that involve the intensive use and analysis of data. (...) Through a clear methodology and concrete examples tailored to the reality and regulations of Chile, the guide will be a valuable support for planning, formulating, and developing decision-making or decision-support systems based on artificial intelligence or algorithmic models, avoiding biases of discrimination, lack of transparency, or misuse of personal data, among other potential problems] (DGD, 24 August 2022, par.1-2)"/>
    <s v="."/>
    <s v="https://digital.gob.cl/transformacion-digital/estandares-y-guias/guia-formulacion-etica-de-proyectos-de-ciencia-de-datos/"/>
    <m/>
    <m/>
    <m/>
  </r>
  <r>
    <m/>
    <s v="Asia (Asia)"/>
    <s v="Eastern Asia (Asia Oriental)"/>
    <x v="5"/>
    <x v="0"/>
    <s v=" Hong Kong Special Administrative Region of the People's Republic of China (Región Administrativa Especial de Hong Kong de la República Popular China)"/>
    <s v="Digital Office of the Government of the Hong Kong Special Administrative Region (Oficina Digital del Gobierno de la Región Administrativa Especial de Hong Kong)"/>
    <s v="Executive Branch (Rama Ejecutiva)"/>
    <s v="Hong Kong Generative Artificial Intelligence Technical and Application Guideline (Directrices técnicas y de aplicación de la Inteligencia Artificial Generativa de Hong Kong)"/>
    <x v="0"/>
    <n v="2025"/>
    <d v="2025-04-15T00:00:00"/>
    <d v="2025-04-15T00:00:00"/>
    <d v="2025-07-10T00:00:00"/>
    <s v="1 Update (1 Actualización)"/>
    <s v="香港 生成式人工智能技術及應用指引"/>
    <s v="Directrices técnicas y de aplicación de la Inteligencia Artificial Generativa de Hong Kong"/>
    <s v="Hong Kong Generative Artificial Intelligence Technical and Application Guideline"/>
    <s v="Officials and civil servants of Hong Kong government entities involved in the design, development, implementation, oversight or use of generative artificial intelligence tools (Funcionarios y empleados públicos de entidades del gobierno de Hong Kong involucrados en el diseño, desarrollo, implementación, supervisión o uso de herramientas de inteligencia artificial generativa)"/>
    <s v="Hong Kong Government Entities (Entidades Públicas del Gobierno de Hong Kong) "/>
    <n v="1"/>
    <n v="0"/>
    <s v="The document is a technical guide recommended by the OGCIO to promote the responsible and safe use of Generative AI (El documento es una guía técnica recomendada por la OGCIO para promover el uso responsable y seguro de la IA generativa)"/>
    <n v="0"/>
    <s v="N/A"/>
    <s v="01. General public services (Servicios públicos generales)"/>
    <s v="01.3 General services (Servicios generales)"/>
    <n v="1"/>
    <n v="1"/>
    <n v="1"/>
    <n v="1"/>
    <n v="1"/>
    <n v="0"/>
    <n v="5"/>
    <x v="1"/>
    <n v="0"/>
    <s v="N/A"/>
    <s v="The Hong Kong government sets out technical and operational guidelines for the responsible use of generative artificial intelligence (GenAI) tools in its government agencies. It provides criteria for assessing opportunities for use, mitigating risks, ensuring information security and protecting personal data. It promotes transparency, human oversight and controlled testing prior to implementation. It also addresses governance issues, lifecycle management, performance monitoring and continuous review processes. [El gobierno de Hong Kong establece directrices técnicas y operativas para el uso responsable de herramientas de inteligencia artificial generativa (IAGen) en sus organismos públicos. Proporciona criterios para evaluar las oportunidades de uso, mitigar los riesgos, garantizar la seguridad de la información y proteger los datos personales. Promueve la transparencia, la supervisión humana y las pruebas controladas antes de la aplicación. También aborda cuestiones de gobernanza, gestión del ciclo de vida, supervisión del rendimiento y procesos de revisión continua] (Digital Policy Office, 2025)"/>
    <s v="There is an English and a Traditional Chinese version, but only the language changes, not the content (Hay una versión en Inglés y otra en Chino Tradicional, pero sólo cambia el idioma, no el contenido)"/>
    <s v="https://www.digitalpolicy.gov.hk/en/our_work/data_governance/policies_standards/ethical_ai_framework/doc/HK_Generative_AI_Technical_and_Application_Guideline_en.pdf"/>
    <s v="https://www.digitalpolicy.gov.hk/tc/our_work/data_governance/policies_standards/ethical_ai_framework/doc/HK_Generative_AI_Technical_and_Application_Guideline_tc.pdf"/>
    <s v="https://www.digitalpolicy.gov.hk/en/our_work/data_governance/policies_standards/ethical_ai_framework/"/>
    <s v="https://www.digitalpolicy.gov.hk/sc/our_work/data_governance/policies_standards/ethical_ai_framework/"/>
  </r>
  <r>
    <m/>
    <s v="Asia (Asia)"/>
    <s v="Eastern Asia (Asia Oriental)"/>
    <x v="5"/>
    <x v="0"/>
    <s v=" Hong Kong Special Administrative Region of the People's Republic of China (Región Administrativa Especial de Hong Kong de la República Popular China)"/>
    <s v="Digital Office of the Government of the Hong Kong Special Administrative Region (Oficina Digital del Gobierno de la Región Administrativa Especial de Hong Kong)"/>
    <s v="Executive Branch (Rama Ejecutiva)"/>
    <s v="Ethical Artificial Intelligence Framework (Marco Ético para la Inteligencia Artificial)"/>
    <x v="0"/>
    <n v="2023"/>
    <d v="2023-06-29T00:00:00"/>
    <d v="2024-07-25T00:00:00"/>
    <d v="2025-09-09T00:00:00"/>
    <s v="Version 1.4"/>
    <s v="人工智能道德框架"/>
    <s v="Marco Ético para la Inteligencia Artificial"/>
    <s v="Ethical Artificial Intelligence Framework"/>
    <s v="Executives, IT directors, IT planners, project steering committee, project assurance team, project managers, systems analysts, systems architects, data scientists, users of AI projects in the public and private sectors in Hong Kong (Ejecutivos, directores de informática, planificadores de TI, comité directivo de proyectos, equipo de garantía de proyectos, directores de proyectos, analistas de sistemas, arquitectos de sistemas, científicos de datos, usuarios de proyectos de IA en el sector público y privado de Hong Kong)"/>
    <s v="Cross-cutting scope in Hong Kong (Alcance Transversal en Hong Kong)"/>
    <n v="1"/>
    <n v="0"/>
    <s v="The framework is a reference guide for the ethical adoption of AI, recommended for public and private organisations, but it is not mandatory (El marco es una guía de referencia para la adopción ética de IA, recomendada para organismos públicos y privados, pero no es de cumplimiento obligatorio)"/>
    <n v="0"/>
    <s v="N/A"/>
    <s v="01. General public services (Servicios públicos generales)"/>
    <s v="01.3 General services (Servicios generales)"/>
    <n v="1"/>
    <n v="1"/>
    <n v="1"/>
    <n v="1"/>
    <n v="1"/>
    <n v="1"/>
    <n v="6"/>
    <x v="0"/>
    <n v="0"/>
    <s v="N/A"/>
    <s v="This guide, produced by the Hong Kong Government's Office of Digital Policy, provides guidelines for integrating ethical principles into the planning, design and implementation of AI and big data projects. It defines AI as advanced analysis of large volumes of data using machine learning and predictions, and applies to projects with predictive or model development functions. It includes ethical principles, a governance model, an AI lifecycle, a best practice guide and an impact assessment template to ensure transparency, accountability and responsible use of AI in public services, although it can also be adapted to the private sector. The framework promotes risk management, alignment with international standards and the protection of fundamental rights, but its adoption is voluntary. [Es una guía elaborada por la Oficina de Política Digital del Gobierno de Hong Kong que ofrece directrices para integrar principios éticos en la planificación, diseño e implementación de proyectos de IA y big data. Define IA como análisis avanzado de grandes volúmenes de datos mediante machine learning y predicciones y aplica a proyectos con funciones predictivas o de desarrollo de modelos. Incluye principios éticos, un modelo de gobernanza, un ciclo de vida de la IA, una guía de buenas prácticas y una plantilla de evaluación de impacto para garantizar transparencia, responsabilidad y uso responsable de IA en servicios públicos, aunque también puede adaptarse al sector privado. El marco promueve la gestión de riesgos, la alineación con las normas internacionales y la protección de los derechos fundamentales, pero su adopción es voluntaria] (Digital Policy Office, 2024)"/>
    <s v="The framework includes a Quick Reference Guide also in English (El marco incluye una guía de referencia rápida también en Inglés)"/>
    <s v="https://www.digitalpolicy.gov.hk/en/our_work/data_governance/policies_standards/ethical_ai_framework/doc/Ethical_AI_Framework.pdf"/>
    <s v="https://www.digitalpolicy.gov.hk/en/our_work/data_governance/policies_standards/ethical_ai_framework/doc/Quick_Reference_Guide-Ethical_AI_Framework.pdf"/>
    <s v="https://www.digitalpolicy.gov.hk/en/our_work/data_governance/policies_standards/ethical_ai_framework/"/>
    <s v="https://www.digitalpolicy.gov.hk/sc/our_work/data_governance/policies_standards/ethical_ai_framework/"/>
  </r>
  <r>
    <m/>
    <s v="Americas (América)"/>
    <s v="South America (América del Sur)"/>
    <x v="6"/>
    <x v="1"/>
    <s v="N/A"/>
    <s v="Office of the Attorney General of Colombia and Office of the Ombudsman of Colombia (Procuraduría General de la Nación de Colombia y Defensoría del Pueblo de Colombia)"/>
    <s v="Autonomous Body (Órgano Autónomo)"/>
    <s v="Standards on Algorithmic Transparency for Algorithmic Systems Used by the State (Estandares sobre Transparencia Algorítmica para los Sistemas Algorítmicos utilizados por el Estado)"/>
    <x v="3"/>
    <n v="2025"/>
    <d v="2025-09-30T00:00:00"/>
    <d v="2025-09-30T00:00:00"/>
    <d v="2025-10-01T00:00:00"/>
    <s v="Directiva Conjunta No. 007"/>
    <s v="Estandares sobre Transparencia Algorítmica para los Sistemas Algorítmicos utilizados por el Estado"/>
    <s v="Estandares sobre Transparencia Algorítmica para los Sistemas Algorítmicos utilizados por el Estado"/>
    <s v="Standards on Algorithmic Transparency for Algorithmic Systems Used by the State"/>
    <s v="Applies to all public entities, autonomous bodies, natural or legal persons exercising public functions or administering public resources, political parties, and any actor receiving or intermediating public funds, in accordance with Article 5 of Law 1712 of 2014 of the Republic of Colombia (Aplica a todas las entidades públicas, órganos autónomos, personas naturales o jurídicas que ejerzan función pública o administren recursos públicos, partidos políticos, y cualquier actor que reciba o intermedie fondos públicos, conforme al artículo 5 de la Ley 1712 de 2014 de la República de Colombia)"/>
    <s v="Cross-cutting scope in Colombia (Alcance Transversal en Colombia)"/>
    <n v="1"/>
    <n v="1"/>
    <s v="The Directive is issued in compliance with the fourth order of Constitutional Court Ruling T-067 of 2025, with binding effects within the public administration (La Directiva se expide en cumplimiento de la orden cuarta de la Sentencia T-067 de 2025 de la Corte Constitucional, con efectos vinculantes dentro de la administración pública)"/>
    <n v="1"/>
    <s v="Joint Directive 007/2025, Attorney General's Office of Colombia and Ombudsman's Office of Colombia (Directiva Conjunta 007/2025, Procuraduría General de la Nación de Colombia y Defensoría del Pueblo de Colombia)"/>
    <s v="03. Public order and safety (Orden público y seguridad)"/>
    <s v="03.6 Public order and safety n.e.c. (Orden público y seguridad n.e.p.)"/>
    <n v="1"/>
    <n v="1"/>
    <n v="1"/>
    <n v="1"/>
    <n v="1"/>
    <n v="1"/>
    <n v="6"/>
    <x v="0"/>
    <n v="0"/>
    <s v="N/A"/>
    <s v="Joint Directive No. 007 establishes minimum standards of algorithmic transparency for algorithmic systems used by the Colombian State. It applies to all entities subject to Article 5 of Law 1712 of 2014, including public entities, autonomous bodies, and natural or legal persons exercising public functions. It defines principles such as explainability, clear language, maximum disclosure, and data protection, and requires algorithmic impact analysis, proactive disclosure, and channels for objection. Its objective is to guarantee the right of access to public information and protect fundamental rights in the face of automated decisions. [La Directiva Conjunta No. 007 establece estándares mínimos de transparencia algorítmica para los sistemas algorítmicos utilizados por el Estado colombiano. Aplica a todos los sujetos obligados según el artículo 5 de la Ley 1712 de 2014, incluyendo entidades públicas, órganos autónomos, y personas naturales o jurídicas que ejerzan funciones públicas. Define principios como explicabilidad, lenguaje claro, máxima divulgación y protección de datos, y exige análisis de impacto algorítmico, divulgación proactiva y canales de objeción. Su objetivo es garantizar el derecho de acceso a la información pública y proteger los derechos fundamentales frente a decisiones automatizadas] (Directiva Conjunta 007 de la PGN y de la Defensoría del Pueblo de Colombia, 2025)"/>
    <s v="."/>
    <s v="https://www.defensoria.gov.co/documents/20123/3407303/300925DirectivaConjunta007.pdf/c47e1175-6f60-058a-3e0b-3dfaf82d5f23?t=1759261267112"/>
    <s v="https://www.defensoria.gov.co/-/colombia-estrena-directiva-para-garantizar-la-transparencia-de-los-algoritmos-del-estado"/>
    <m/>
    <m/>
  </r>
  <r>
    <m/>
    <s v="Americas (América)"/>
    <s v="South America (América del Sur)"/>
    <x v="6"/>
    <x v="1"/>
    <s v="N/A"/>
    <s v="Supreme Judicial Council of Colombia (Consejo Superior de la Judicatura de Colombia)"/>
    <s v="Judicial Branch (Rama Judicial)"/>
    <s v="Guidelines for the Respectful, Responsible, Safe, and Ethical Use of Artificial Intelligence in the Judicial Branch (Lineamientos para el uso y aprovechamiento respetuoso, responsable, seguro y ético de la inteligencia artificial en la Rama Judicial)"/>
    <x v="0"/>
    <n v="2024"/>
    <d v="2024-12-16T00:00:00"/>
    <d v="2024-12-16T00:00:00"/>
    <d v="2025-07-16T00:00:00"/>
    <s v="PCSJA24-12243"/>
    <s v="Acuerdo No. PCSJA24-12243 DE 2024 &quot;Por el cual se adoptan lineamientos para el uso y aprovechamiento respetuoso, responsable, seguro y ético de la inteligencia artificial en la Rama Judicial&quot;"/>
    <s v="Lineamientos para el uso y aprovechamiento respetuoso, responsable, seguro y ético de la inteligencia artificial en la Rama Judicial"/>
    <s v="Guidelines for the Respectful, Responsible, Safe, and Ethical Use of Artificial Intelligence in the Judicial Branch"/>
    <s v="Magistrates, judges and employees of all jurisdictions and specialities, as well as the directors and employees of the administrative units and dependencies of the Judicial Branch in Colombia (Magistrados, jueces y empleados de todas las jurisdicciones y especialidades, así como los directores y empleados de las unidades administrativas y dependencias de la Rama Judicial en Colombia)"/>
    <s v="Judiciary of Colombia (Rama Judicial de Colombia) "/>
    <n v="1"/>
    <n v="1"/>
    <s v="The Agreement establishes mandatory guidelines for the use of AI by magistrates, judges and employees of the judiciary. Compliance is mandatory (El Acuerdo establece lineamientos obligatorios para el uso de IA por parte de magistrados, jueces y empleados de la Rama Judicial. Su cumplimiento es obligatorio)"/>
    <n v="1"/>
    <s v="Agreement PCSJA24-12243/2024, Supreme Judicial Council (Acuerdo PCSJA24-12243/2024, Consejo Superior de la Judicatura)"/>
    <s v="03. Public order and safety (Orden público y seguridad)"/>
    <s v="03.3 Law courts (Tribunales de justicia)"/>
    <n v="1"/>
    <n v="1"/>
    <n v="1"/>
    <n v="1"/>
    <n v="1"/>
    <n v="0"/>
    <n v="5"/>
    <x v="0"/>
    <n v="0"/>
    <s v="N/A"/>
    <s v="&quot;Artículo 1. Objeto. Adoptar los lineamientos para el uso de herramientas de inteligencia artificial (IA) en la Rama Judicial [de Colombia]. Los magistrados, jueces y empleados de todas las jurisdicciones y especialidades, así como los directores y empleados de las unidades y dependencias administrativas de la Rama Judicial deberán cumplir con las reglas de este Acuerdo, las cuales servirán de orientación para los demás actores involucrados en los servicios de justicia, con el fin de maximizar los beneficios y potencialidades de esas tecnologías, mientras se mitigan y gestionan sus riesgos potenciales.&quot; [Article 1. Purpose. To adopt the guidelines for the use of artificial intelligence (AI) tools in the Judicial Branch -of Colombia-. Magistrates, judges and employees of all jurisdictions and specialities, as well as the directors and employees of the administrative units and dependencies of the Judicial Branch shall comply with the rules of this Agreement, which shall serve as guidance for the other actors involved in justice services, in order to maximise the benefits and potential of these technologies, while mitigating and managing their potential risks] (Acuerdo PCSJA24-12243 del Consejo Superior de la Judicatura, 2024, Art. 1)"/>
    <s v="."/>
    <s v="https://actosadministrativos.ramajudicial.gov.co/web/Gacetas/Consulta/Contenido/Default.aspx?ID=6687"/>
    <s v="https://actosadministrativos.ramajudicial.gov.co/GetFile.ashx?url=%7E%2FApp_Data%2FUpload%2FPCSJA24-12243.pdf"/>
    <m/>
    <m/>
  </r>
  <r>
    <m/>
    <s v="Americas (América)"/>
    <s v="South America (América del Sur)"/>
    <x v="6"/>
    <x v="1"/>
    <s v="N/A"/>
    <s v="Presidency of the Republic of Colombia (Presidencia de la República de Colombia)"/>
    <s v="Executive Branch (Rama Ejecutiva)"/>
    <s v="Guidelines for the Use of Cloud Services, Artificial Intelligence, Digital Security, and Data Management (Lineamientos para el Uso de Servicios en la Nube, Inteligencia Artificial, Seguridad Digital y Gestión de Datos)"/>
    <x v="0"/>
    <n v="2021"/>
    <d v="2021-03-15T00:00:00"/>
    <d v="2021-03-15T00:00:00"/>
    <d v="2025-10-06T00:00:00"/>
    <s v="Directiva Presidencial 03 de 2021"/>
    <s v="Lineamientos Para El Uso De Servicios En La Nube, Inteligencia Artificial, Seguridad Digital Y Gestión De Datos"/>
    <s v="Lineamientos para el Uso de Servicios en la Nube, Inteligencia Artificial, Seguridad Digital y Gestión de Datos"/>
    <s v="Guidelines for the Use of Cloud Services, Artificial Intelligence, Digital Security, and Data Management"/>
    <s v="Public entities of the Executive Branch of the national government (Entidades públicas de la Rama Ejecutiva del orden nacional)"/>
    <s v="Executive Branch of Colombia (Rama Ejecutiva de Colombia) "/>
    <n v="1"/>
    <n v="1"/>
    <s v="The directive establishes mandatory guidelines for public entities of the Executive Branch at the national level, including the development of implementation plans within a specified time frame (La directiva establece lineamientos obligatorios para entidades públicas de la Rama Ejecutiva del orden nacional, incluyendo la elaboración de planes de implementación en un plazo determinado)"/>
    <n v="1"/>
    <s v="Presidential Directive 03/2021, Presidency of the Republic (Directiva Presidencial 03/2021, Presidencia de la República)"/>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The directive establishes guidelines for the use of cloud services, artificial intelligence, digital security, and data management in public entities of the Executive Branch of the Colombian national government. With regard to AI, it promotes its implementation for sustainable development and citizen well-being, encourages regulatory sandboxes and training, and requires documenting decisions, managing risks, and ensuring transparency in projects that use it. It also highlights ethical principles and an inclusive approach to the development of AI systems. [La directiva establece lineamientos para el uso de servicios en la nube, inteligencia artificial, seguridad digital y gestión de datos en las entidades públicas de la Rama Ejecutiva del orden nacional de Colombia. Respecto a IA, promueve su implementación para el desarrollo sostenible y el bienestar ciudadano, fomenta sandboxes regulatorios y capacitaciones y exige documentar decisiones, gestionar riesgos y garantizar transparencia en los proyectos que la utilicen. Además, resalta principios éticos y el enfoque inclusivo en el desarrollo de sistemas de IA] (Directiva Presidencial 03, 2021, No. 2)"/>
    <s v="."/>
    <s v="https://www.funcionpublica.gov.co/eva/gestornormativo/norma.php?i=160326"/>
    <s v="https://www.suin-juriscol.gov.co/viewDocument.asp?ruta=DirectivasP/30041447"/>
    <s v="https://www.alcaldiabogota.gov.co/sisjur/normas/Norma1.jsp?i=108968#0"/>
    <m/>
  </r>
  <r>
    <m/>
    <s v="Americas (América)"/>
    <s v="South America (América del Sur)"/>
    <x v="6"/>
    <x v="1"/>
    <s v="N/A"/>
    <s v="Presidency of the Republic of Colombia (Presidencia de la República de Colombia)"/>
    <s v="Executive Branch (Rama Ejecutiva)"/>
    <s v="Ethical Framework for Artificial Intelligence in Colombia (Marco Ético para la Inteligencia Artificial en Colombia)"/>
    <x v="0"/>
    <n v="2020"/>
    <d v="2020-08-01T00:00:00"/>
    <d v="2021-05-01T00:00:00"/>
    <d v="2025-11-27T00:00:00"/>
    <s v="Versión 1"/>
    <s v="Marco Ético para la Inteligencia Artificial en Colombia"/>
    <s v="Marco Ético para la Inteligencia Artificial en Colombia"/>
    <s v="Ethical Framework for Artificial Intelligence in Colombia"/>
    <s v="Strategic IT leaders, IT professionals, internal and external project managers, planning professionals, project management office -PMO- staff, and those responsible for implementing the Digital Governance Policy in Colombian public entities (Líderes estratégicos de TI, profesionales de áreas de TI, gerentes de proyectos internos y externos, profesionales del área de planeación, oficina de gestión de proyectos -PMO- y encargados de la implementación de la Política de Gobierno Digital en las Entidades Públicas del Estado Colombiano)"/>
    <s v="Cross-cutting scope in Colombian public entities (Enfoque Transversal en las Entidades Públicas del Estado Colombiano)"/>
    <n v="1"/>
    <n v="0"/>
    <s v="This guide brings together international practices and is not mandatory for entities to comply with, but is presented as recommendations (Esta guía reúne prácticas internacionales y no es de obligatorio cumplimiento por parte de las entidades, sino que se presenta como recomendacione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This document establishes ethical principles and recommendations for the design, development, and implementation of projects involving artificial intelligence in Colombian public entities. It is not mandatory, but seeks to guide the ethical adoption of AI through principles such as transparency, privacy, security, inclusion, and social benefit. [Este documento establece los principios éticos y recomendaciones para el diseño, desarrollo e implementación de proyectos que incluyan Inteligencia Artificial en entidades públicas colombianas. No es obligatorio, busca orientar la adopción ética de IA mediante principios como transparencia, privacidad, seguridad, inclusión y beneficio social] (DAPRE, 2021)"/>
    <s v="."/>
    <s v="https://minciencias.gov.co/sites/default/files/marco-etico-ia-colombia-2021.pdf"/>
    <s v="https://www.usergioarboleda.edu.co/wp-content/uploads/2021/11/Marco-etico-para-la-inteligencia-artificial-en-Colombia-Maestria-en-Inteligencia-artificial.pdf"/>
    <m/>
    <m/>
  </r>
  <r>
    <m/>
    <s v="Europe (Europa)"/>
    <s v="Europe (Europa)"/>
    <x v="7"/>
    <x v="2"/>
    <s v="N/A"/>
    <s v="Committee of Ministers of the Council of Europe (Comité de Ministros del Consejo de Europa)"/>
    <s v="Autonomous Body (Órgano Autónomo)"/>
    <s v="Recommendation of the Committee of Ministers to member States regarding the ethical and organisational aspects of the use of artificial intelligence and related digital technologies by prison and probation services (Recomendación del Comité de Ministros a los Estados miembros sobre los aspectos éticos y organizativos del uso de la inteligencia artificial y las tecnologías digitales relacionadas por parte de los servicios penitenciarios y de libertad condicional)"/>
    <x v="2"/>
    <n v="2024"/>
    <d v="2024-10-09T00:00:00"/>
    <d v="2024-10-09T00:00:00"/>
    <d v="2025-10-15T00:00:00"/>
    <s v="CM/Rec(2024)5"/>
    <s v="Recommendation of the Committee of Ministers to member States regarding the ethical and organisational aspects of the use of artificial intelligence and related digital technologies by prison and probation services"/>
    <s v="Recomendación del Comité de Ministros a los Estados miembros sobre los aspectos éticos y organizativos del uso de la inteligencia artificial y las tecnologías digitales relacionadas por parte de los servicios penitenciarios y de libertad condicional"/>
    <s v="Recommendation of the Committee of Ministers to member States regarding the ethical and organisational aspects of the use of artificial intelligence and related digital technologies by prison and probation services"/>
    <s v="Judicial authorities, prosecutors, police, prisons, probation services, and juvenile justice services, as well as private companies that design and provide AI and related digital technologies within the criminal justice system of the Council of Europe member states (Autoridades judiciales, fiscales, policía, prisiones, servicios de libertad condicional y servicios de justicia juvenil, así como empresas privadas que diseñan y proporcionan IA y tecnologías digitales relacionadas dentro del sistema de justicia penal de los Estados miembros del Consejo de Europa)"/>
    <s v="Criminal justice system of the Council of Europe member states (Sistema de justicia penal de los Estados miembros del Consejo de Europa)"/>
    <n v="1"/>
    <n v="0"/>
    <s v="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
    <n v="0"/>
    <s v="N/A"/>
    <s v="03. Public order and safety (Orden público y seguridad)"/>
    <s v="03.6 Public order and safety n.e.c. (Orden público y seguridad n.e.p.)"/>
    <n v="1"/>
    <n v="1"/>
    <n v="1"/>
    <n v="1"/>
    <n v="1"/>
    <n v="1"/>
    <n v="6"/>
    <x v="0"/>
    <n v="0"/>
    <s v="N/A"/>
    <s v="The recommendation establishes ethical and organizational principles for the use of artificial intelligence and related digital technologies by prison and probation services in Council of Europe member states. The document emphasizes respect for human rights, proportionality, transparency, security, non-discrimination, and the need for human oversight. It also addresses the use of these technologies in personnel management, risk assessment, social reintegration, data protection, and professional training. [La recomendación establece principios éticos y organizativos para el uso de la inteligencia artificial y tecnologías digitales relacionadas por los servicios penitenciarios y de libertad condicional en los Estados miembros del Consejo de Europa. El documento enfatiza el respeto a los derechos humanos, la proporcionalidad, la transparencia, la seguridad, la no discriminación y la necesidad de supervisión humana. También aborda el uso de estas tecnologías en la gestión de personal, evaluación de riesgos, reintegración social, protección de datos y formación profesional] (Committee of Ministers of the Council of Europe, 2024)"/>
    <s v="There is a French version entitled &quot;Recommandation CM/Rec(2024)5 du Comité des Ministres aux États membres sur les aspects éthiques et organisationnels de l’utilisation de l’intelligence artificielle et des technologies numériques associées par les services pénitentiaires et de probation&quot; (Hay una Versión en Francés titulada: &quot;Recommandation CM/Rec(2024)5 du Comité des Ministres aux États membres sur les aspects éthiques et organisationnels de l’utilisation de l’intelligence artificielle et des technologies numériques associées par les services pénitentiaires et de probation&quot;)"/>
    <s v="https://search.coe.int/cm#{%22CoEIdentifier%22:[%220900001680b1d0e4%22],%22sort%22:[%22CoEValidationDate%20Descending%22]}"/>
    <s v="https://search.coe.int/cm#{%22CoEIdentifier%22:[%220912594880261dbd%22],%22sort%22:[%22CoEValidationDate%20Descending%22]}"/>
    <m/>
    <m/>
  </r>
  <r>
    <m/>
    <s v="Europe (Europa)"/>
    <s v="Europe (Europa)"/>
    <x v="7"/>
    <x v="2"/>
    <s v="N/A"/>
    <s v="Committee of Ministers of the Council of Europe (Comité de Ministros del Consejo de Europa)"/>
    <s v="Autonomous Body (Órgano Autónomo)"/>
    <s v="Recommendation of the Committee of Ministers to member States on the protection of individuals with regard to automatic processing of personal data in the context of profiling (Recomendación del Comité de Ministros a los Estados miembros sobre la protección de las personas en lo que respecta al tratamiento automatizado de datos personales en el contexto de la elaboración de perfiles)"/>
    <x v="2"/>
    <n v="2021"/>
    <d v="2021-11-03T00:00:00"/>
    <d v="2021-11-03T00:00:00"/>
    <d v="2025-10-15T00:00:00"/>
    <s v="CM/Rec(2021)8"/>
    <s v="Recommendation of the Committee of Ministers to member States on the protection of individuals with regard to automatic processing of personal data in the context of profiling"/>
    <s v="Recomendación del Comité de Ministros a los Estados miembros sobre la protección de las personas en lo que respecta al tratamiento automatizado de datos personales en el contexto de la elaboración de perfiles"/>
    <s v="Recommendation of the Committee of Ministers to member States on the protection of individuals with regard to automatic processing of personal data in the context of profiling"/>
    <s v="Competent authorities and stakeholders, including supervisory authorities, human rights organizations, civil society organizations, and the private sector in Council of Europe member states (Autoridades competentes y partes interesadas, incluidas las autoridades de supervisión, las organizaciones de derechos humanos, las organizaciones de la sociedad civil y el sector privado de los Estados miembros del Consejo de Europa)"/>
    <s v="Cross-cutting scope in the Council of Europe member states (Alcance Transversal en los Estados miembros del Consejo de Europa)"/>
    <n v="1"/>
    <n v="0"/>
    <s v="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2"/>
    <n v="0"/>
    <s v="N/A"/>
    <s v="The recommendation establishes principles to protect individuals' rights in relation to the automated processing of personal data in the context of profiling. It defines key concepts such as “profiling,” “models”, “automated decision-making systems”, and “AI”. It addresses risks such as discrimination, lack of transparency, and misuse of sensitive data. It promotes respect for human rights, proportionality, transparency, data security, and human oversight in the use of these technologies. [La recomendación establece principios para proteger los derechos de las personas frente al tratamiento automatizado de datos personales en el contexto de la elaboración de perfiles. Define conceptos clave como “perfilado”, “modelos”, “sistemas de decisión automatizada” e “IA”. Aborda riesgos como la discriminación, la falta de transparencia y el uso indebido de datos sensibles. Se promueve el respeto a los derechos humanos, la proporcionalidad, la transparencia, la seguridad de los datos y la supervisión humana en el uso de estas tecnologías] (Committee of Ministers of the Council of Europe, 2021)"/>
    <s v="There is a French version entitled &quot;Recommandation CM/Rec(2021)8 du Comité des Ministres aux États membres sur la protection des personnes à l’égard du traitement des données à caractère personnel dans le cadre du profilage&quot; (Hay una Versión en Francés titulada: &quot;Recommandation CM/Rec(2021)8 du Comité des Ministres aux États membres sur la protection des personnes à l’égard du traitement des données à caractère personnel dans le cadre du profilage&quot;)"/>
    <s v="https://search.coe.int/cm/eng#{%22CoEIdentifier%22:[%22091259488025506b%22],%22sort%22:[%22CoEValidationDate%20Descending%22]}"/>
    <s v="https://search.coe.int/cm/eng#{%22CoEIdentifier%22:[%22091259488025506c%22],%22sort%22:[%22CoEValidationDate%20Descending%22]}"/>
    <m/>
    <m/>
  </r>
  <r>
    <m/>
    <s v="Europe (Europa)"/>
    <s v="Northern Europe (Europa del Norte)"/>
    <x v="8"/>
    <x v="1"/>
    <s v="N/A"/>
    <s v="Danish Agency for Digital Government (Agencia de Gobierno Digital de Dinamarca)"/>
    <s v="Executive Branch (Rama Ejecutiva)"/>
    <s v="Guide for Public Authorities on the Responsible Use of Generative Artificial Intelligence (Guía para autoridades públicas sobre el uso responsable de inteligencia artificial generativa)"/>
    <x v="0"/>
    <n v="2024"/>
    <d v="2024-01-01T00:00:00"/>
    <d v="2024-03-11T00:00:00"/>
    <d v="2025-10-17T00:00:00"/>
    <s v="Version 1"/>
    <s v="Guide til offentlige myndigheder om ansvarlig anvendelse af generativ kunstig intelligens"/>
    <s v="Guía para autoridades públicas sobre el uso responsable de inteligencia artificial generativa"/>
    <s v="Guide for Public Authorities on the Responsible Use of Generative Artificial Intelligence"/>
    <s v="Danish public authority managers who wish to contribute inspiring ideas for relevant reflections on the implementation of generative AI (Directivos de las autoridades públicas de Dinamarca que desean proporcionar inspiración para consideraciones relevantes en relación con la implementación de la IA generativa)"/>
    <s v="Danish Public Sector (Sector Público Danés)"/>
    <n v="1"/>
    <n v="0"/>
    <s v="The document is presented as a guide for inspiration and support for public authorities, without being binding or legally codified (El documento se presenta como una guía de inspiración y apoyo para autoridades públicas, sin carácter obligatorio ni codificación legal)"/>
    <n v="0"/>
    <s v="N/A"/>
    <s v="01. General public services (Servicios públicos generales)"/>
    <s v="01.3 General services (Servicios generales)"/>
    <n v="1"/>
    <n v="1"/>
    <n v="1"/>
    <n v="1"/>
    <n v="1"/>
    <n v="0"/>
    <n v="5"/>
    <x v="1"/>
    <n v="1"/>
    <s v="Digital Policy Alert"/>
    <s v="The guidance is aimed at leaders of Danish public authorities and offers recommendations for the responsible use of generative artificial intelligence tools. It proposes a three-phase approach: defining the usage strategy, establishing internal guidelines, and creating organisational frameworks for implementation. It also addresses risks such as bias, factual errors, information security, and regulatory compliance in areas such as data protection, administrative transparency, and intellectual property. [La guía está dirigida a líderes de autoridades públicas danesas y ofrece recomendaciones para el uso responsable de herramientas de inteligencia artificial generativa. Propone un enfoque en tres fases: definir la estrategia de uso, establecer directrices internas y crear marcos organizativos para su implementación. También aborda riesgos como sesgos, errores factuales, seguridad de la información y cumplimiento normativo en áreas como protección de datos, transparencia administrativa y propiedad intelectual] (Digitaliseringsstyrelsen, 2024)"/>
    <s v="."/>
    <s v="https://digst.dk/media/g5tajoxm/110324-guide-til-offentlige-myndigheder-om-ansvarlig-anvendelse-af-generativ-kunstig-intelligens.pdf"/>
    <s v="https://digitalpolicyalert.org/event/16658-adopted-guide-on-responsible-use-of-generative-ai-by-danish-agency-for-digitalisation"/>
    <s v="https://digst.dk/nyheder/nyhedsarkiv/2024/januar/nye-guides-til-ansvarlig-anvendelse-af-generativ-kunstig-intelligens/"/>
    <s v="https://en.digst.dk/news/news-archive/2024/maj/the-agency-for-digital-government-publishes-ai-guides/"/>
  </r>
  <r>
    <m/>
    <s v="Americas (América)"/>
    <s v="South America (América del Sur)"/>
    <x v="9"/>
    <x v="1"/>
    <s v="N/A"/>
    <s v="Superintendency of Economic Competition of Ecuador (Superintendencia de Competencia Económica de Ecuador)"/>
    <s v="Executive Branch (Rama Ejecutiva)"/>
    <s v="Guide for Auditing the Use of Artificial Intelligence Tools in the Superintendence of Economic Competition -SCE- (Guía para la Auditoría del Uso de Herramientas de Inteligencia Artificial en la Superintendencia de Competencia Económica -SCE-)"/>
    <x v="0"/>
    <n v="2025"/>
    <d v="2025-10-14T00:00:00"/>
    <d v="2025-10-14T00:00:00"/>
    <d v="2025-11-27T00:00:00"/>
    <s v="V1"/>
    <s v="Guía para la Auditoría del Uso de Herramientas de Inteligencia Artificial en la Superintendencia de Competencia Económica (SCE)"/>
    <s v="Guía para la Auditoría del Uso de Herramientas de Inteligencia Artificial en la Superintendencia de Competencia Económica -SCE-"/>
    <s v="Guide for Auditing the Use of Artificial Intelligence Tools in the Superintendence of Economic Competition -SCE-"/>
    <s v="Members of the AI Ethics Committee, Information Security Officer -ISO-, Data Protection Officer -DPO-, Process Owner Units, National Information Technology and Communications Administration, National Administrative and Financial Administration in Ecuador (Miembros del Comité de Ética de IA, Oficial de Seguridad de la Información -OSI-, Delegado de Protección de Datos -DPD-, Unidades dueñas de procesos, Intendencia Nacional de Tecnología de la Información y Comunicaciones, Intendencia Nacional Administrativo-Financiera en Ecuador)"/>
    <s v="Superintendency of Economic Competition of Ecuador (Superintendencia de Competencia Económica de Ecuador)"/>
    <n v="1"/>
    <n v="1"/>
    <s v="The purpose of the guide is to ensure that all AI applications within the institution comply with the national regulatory framework. This guide develops a detailed audit process, monitoring indicators and a system for continuous improvement (El propósito de la guía es garantizar que todas las aplicaciones de IA dentro de la institución respeten el marco normativo nacional. Esta guía desarrolla un proceso de auditoría detallado, indicadores de seguimiento y un sistema de mejora continua)"/>
    <n v="1"/>
    <s v="Resolution 65/2025, Superintendency of Economic Competition (Resolución 65/2025, Superintendencia de Competencia Económica)"/>
    <s v="04. Economic affairs (Asuntos económicos)"/>
    <s v="04.1 General economic, commercial and labour affairs (Asuntos económicos, comerciales y laborales generales)"/>
    <n v="1"/>
    <n v="1"/>
    <n v="1"/>
    <n v="1"/>
    <n v="1"/>
    <n v="0"/>
    <n v="5"/>
    <x v="0"/>
    <n v="0"/>
    <s v="N/A"/>
    <s v="This guide establishes a comprehensive process for auditing the use of AI tools at Ecuador's Superintendency of Economic Competition. It includes guiding principles, audit phases, indicators, risk management, action plan, and follow-up. It seeks to ensure regulatory and ethical compliance, data protection, and security in the implementation of AI in institutional activities. [Esta guía establece un proceso integral para auditar el uso de herramientas de IA en la Superintendencia de Competencia Económica de Ecuador. Incluye principios rectores, fases de auditoría, indicadores, gestión de riesgos, plan de acción y seguimiento. Busca garantizar el cumplimiento normativo, ético, la protección de datos y seguridad en la implementación de IA en las actividades institucionales] (Superintendencia de Competencia Económica de Ecuador, 2025)"/>
    <s v="."/>
    <s v="https://www.sce.gob.ec/sitio/wp-content/uploads/2025/10/GUIA-AUDITORIA-IA.pdf"/>
    <s v="https://www.sce.gob.ec/sitio/wp-content/uploads/2025/10/RESOLUCION-SCE-DS-2025-65.pdf"/>
    <s v="https://www.sce.gob.ec/sitio/boletin-de-prensa-no-029-la-sce-emite-la-guia-para-la-auditoria-del-uso-de-herramientas-de-inteligencia-artificial/"/>
    <m/>
  </r>
  <r>
    <m/>
    <s v="Americas (América)"/>
    <s v="South America (América del Sur)"/>
    <x v="9"/>
    <x v="1"/>
    <s v="N/A"/>
    <s v="Superintendency of Economic Competition of Ecuador (Superintendencia de Competencia Económica de Ecuador)"/>
    <s v="Executive Branch (Rama Ejecutiva)"/>
    <s v="Guide To The Use Of Artificial Intelligence Tools ‘AI’ In The Superintendency Of Economic Competition -SEC- (Guía De Uso De Herramientas De Inteligencia Artificial “IA” En La Superintendencia De Competencia Económica -SCE-)"/>
    <x v="0"/>
    <n v="2025"/>
    <d v="2025-03-13T00:00:00"/>
    <d v="2025-03-13T00:00:00"/>
    <d v="2025-07-10T00:00:00"/>
    <s v="Versión 1.0"/>
    <s v="Guía De Uso De Herramientas De Inteligencia Artificial “IA” En La Superintendencia De Competencia Económica -SCE-"/>
    <s v="Guía De Uso De Herramientas De Inteligencia Artificial “IA” En La Superintendencia De Competencia Económica -SCE-"/>
    <s v="Guide To The Use Of Artificial Intelligence Tools ‘AI’ In The Superintendency Of Economic Competition -SEC-"/>
    <s v="Staff of the Superintendency of Economic Competition of Ecuador -SEC-, including administrative, technical, legal and enforcement areas (Personal de la Superintendencia de Competencia Económica de Ecuador -SCE-, incluyendo áreas administrativas, técnicas, jurídicas y de fiscalización)"/>
    <s v="Superintendency of Economic Competition of Ecuador (Superintendencia de Competencia Económica de Ecuador)"/>
    <n v="1"/>
    <n v="1"/>
    <s v="Establishes mandatory guidelines for all SCE staff, based on national laws such as the Data Protection Act. It regulates the ethical, safe and efficient use of AI in all institutional areas (Establece directrices obligatorias para todo el personal de la SCE, con base en leyes nacionales como la Ley de Protección de Datos. Regula el uso ético, seguro y eficiente de IA en todas las áreas institucionales)"/>
    <n v="1"/>
    <s v="Resolution 13/2025, Superintendency of Economic Competition (Resolución 13/2025, Superintendencia de Competencia Económica)"/>
    <s v="04. Economic affairs (Asuntos económicos)"/>
    <s v="04.1 General economic, commercial and labour affairs (Asuntos económicos, comerciales y laborales generales)"/>
    <n v="1"/>
    <n v="1"/>
    <n v="1"/>
    <n v="1"/>
    <n v="1"/>
    <n v="0"/>
    <n v="5"/>
    <x v="3"/>
    <n v="0"/>
    <s v="N/A"/>
    <s v="This Guide of the Superintendence of Economic Competition (SEC) aims to regulate the responsible, ethical and safe use of AI tools in its administrative and technical processes. Addressed to all SEC staff, the guide sets out principles, areas of application, expected benefits, tool selection criteria, human supervision, data protection and clear prohibitions. AI will be used to support, not replace, expert judgement in competence analysis and institutional management. [Esta Guía de la Superintendenca de Competencia Económica (SCE) busca regular el uso responsable, ético y seguro de herramientas de IA en sus procesos administrativos y técnicos. Dirigida a todo el personal de la SCE, la guía establece principios, áreas de aplicación, beneficios esperados, criterios de selección de herramientas, supervisión humana, protección de datos y prohibiciones claras. La IA se empleará para apoyar, no reemplazar, el juicio experto en análisis de competencia y gestión institucional] (Superintendencia de Competencia Económica de Ecuador, 2025)"/>
    <s v="."/>
    <s v="https://www.sce.gob.ec/sitio/wp-content/uploads/2025/03/Gui%CC%81a-de-uso-de-herramientas-de-inteligencia-artificial-%E2%80%9CIA%E2%80%9D.pdf"/>
    <s v="https://www.sce.gob.ec/sitio/guias-sce/"/>
    <m/>
    <m/>
  </r>
  <r>
    <m/>
    <s v="Americas (América)"/>
    <s v="South America (América del Sur)"/>
    <x v="9"/>
    <x v="1"/>
    <s v="N/A"/>
    <s v="Superintendency of Economic Competition of Ecuador (Superintendencia de Competencia Económica de Ecuador)"/>
    <s v="Executive Branch (Rama Ejecutiva)"/>
    <s v="Code of Ethics of the Superintendency of Economic Competition (Código de Ética de la Superintendencia de Competencia Económica)"/>
    <x v="0"/>
    <n v="2020"/>
    <d v="2020-07-20T00:00:00"/>
    <d v="2025-03-06T00:00:00"/>
    <d v="2025-10-06T00:00:00"/>
    <s v="Resolución No. SCE-DS-2025-12"/>
    <s v="Código de Ética de la Superintendencia de Competencia Económica"/>
    <s v="Código de Ética de la Superintendencia de Competencia Económica"/>
    <s v="Code of Ethics of the Superintendency of Economic Competition"/>
    <s v="The civil servants and employees of the Superintendency of Economic Competition (Funcionarios y empleados de la Superintendencia de Competencia Económica)"/>
    <s v="Superintendency of Economic Competition of Ecuador (Superintendencia de Competencia Económica de Ecuador)"/>
    <n v="1"/>
    <n v="1"/>
    <s v="The resolution SCE-DS-2025-12 reforms the Code of Ethics of the Superintendency of Economic Competition, establishing ethical principles, responsibilities, and mandatory prohibitions for the use of AI tools by its officials (La resolución SCE-DS-2025-12  reforma el Código de Ética de la Superintendencia de Competencia Económica, estableciendo principios éticos, responsabilidades y prohibiciones obligatorias para el uso de herramientas de IA por parte de sus funcionarios)"/>
    <n v="1"/>
    <s v="Resolution 12/2025, Superintendency of Economic Competition (Resolución 12/2025, Superintendencia de Competencia Económica)"/>
    <s v="04. Economic affairs (Asuntos económicos)"/>
    <s v="04.1 General economic, commercial and labour affairs (Asuntos económicos, comerciales y laborales generales)"/>
    <n v="1"/>
    <n v="1"/>
    <n v="1"/>
    <n v="1"/>
    <n v="1"/>
    <n v="1"/>
    <n v="6"/>
    <x v="0"/>
    <n v="0"/>
    <s v="N/A"/>
    <s v="The update to the Code of Ethics of Ecuador's Superintendency of Economic Competition includes a new chapter on ‘Responsibilities and Commitments in the Use of Artificial Intelligence.’ It establishes ethical principles such as transparency, accountability, fairness, privacy, human oversight, security, inclusion, and specific prohibitions on the use of AI in administrative processes. It applies to all SCE employees and workers. [En la actualización del Código de Ética de la Superintendencia de Competencia Económica de Ecuador, se incorpora un nuevo capítulo sobre “Responsabilidades y Compromisos en la Utilización de la Inteligencia Artificial”. Así, se establecen principios éticos como transparencia, rendición de cuentas, equidad, privacidad, supervisión humana, seguridad, inclusión y prohibiciones específicas para el uso de IA en procesos administrativos. Aplica a todos los servidores y trabajadores de la SCE] (Resolución SCE-DS-2025-12, 2025)"/>
    <s v="The Code of Ethics was created by Resolution No. SCPM-DS-2020-28. The section on artificial intelligence was included by Resolution No. SCE-DS-2025-12 (El Código de Ética fue creado mediante la Resolución N.º SCPM-DS-2020-28. La sección sobre inteligencia artificial fue incluida mediante la Resolución N.º SCE-DS-2025-12)"/>
    <s v="https://www.sce.gob.ec/sitio/wp-content/uploads/2025/03/Resolucion-SCE-DS-2025-12.pdf"/>
    <s v="https://www.sce.gob.ec/sitio/wp-content/uploads/2020/07/RESOLUCION-SCPM-DS-2020-28-signed.pdf"/>
    <m/>
    <m/>
  </r>
  <r>
    <m/>
    <s v="Europe (Europa)"/>
    <s v="Europe (Europa)"/>
    <x v="10"/>
    <x v="2"/>
    <s v="N/A"/>
    <s v="European Data Protection Supervisor (Supervisor Europeo de Protección de Datos)"/>
    <s v="Autonomous Body (Órgano Autónomo)"/>
    <s v="Guidance for Risk Management of Artificial Intelligence systems (Guía para la Gestión de Riesgos de Sistemas de Inteligencia Artificial)"/>
    <x v="0"/>
    <n v="2025"/>
    <d v="2025-11-11T00:00:00"/>
    <d v="2025-11-11T00:00:00"/>
    <d v="2025-11-27T00:00:00"/>
    <s v="1 Update (1 Actualización)"/>
    <s v="Guidance for Risk Management of Artificial Intelligence systems"/>
    <s v="Guía para la Gestión de Riesgos de Sistemas de Inteligencia Artificial"/>
    <s v="Guidance for Risk Management of Artificial Intelligence systems"/>
    <s v="Staff of the institutions, bodies, offices, and agencies of the European Union involved in the acquisition, development, and deployment of AI systems, including software developers, data scientists, IT engineers, IT project managers, Data Protection Officers, and Data Protection Coordinators (Personal de las Instituciones, Órganos, Oficinas y Agencias de la Unión Europea involucrado en la adquisición, desarrollo y despliegue de sistemas de IA, incluidos desarrolladores de software, científicos de datos, ingenieros de TI, gestores de proyectos de TI, Delegados de Protección de Datos y Coordinadores de Protección de Datos)"/>
    <s v="European Union Public Entities (Entidades Públicas de la Unión Europea)"/>
    <n v="1"/>
    <n v="0"/>
    <s v="This document provides an analytical framework. It does not constitute and should not be considered as a set of compliance guidelines (Este documento proporciona un marco analítico. No constituye ni debe considerarse como un conjunto de directrices de cumplimiento)"/>
    <n v="0"/>
    <s v="N/A"/>
    <s v="03. Public order and safety (Orden público y seguridad)"/>
    <s v="03.6 Public order and safety n.e.c. (Orden público y seguridad n.e.p.)"/>
    <n v="1"/>
    <n v="1"/>
    <n v="1"/>
    <n v="1"/>
    <n v="1"/>
    <n v="1"/>
    <n v="6"/>
    <x v="0"/>
    <n v="0"/>
    <s v="N/A"/>
    <s v="This guide aims to provide valuable information and practical recommendations to help identify and mitigate common technical risks associated with AI systems in the European Union. It offers a framework for identifying and mitigating risks in the development, acquisition, and use of AI systems that process personal data. It focuses on data protection principles such as fairness, accuracy, minimization, security, and data subject rights, proposing technical measures to reduce risks throughout the AI lifecycle. [Esta guía tiene como objetivo proporcionar información valiosa y recomendaciones prácticas para ayudar a identificar y mitigar los riesgos técnicos comunes asociados a los sistemas de IA en la Unión Europea. Ofrece un marco para identificar y mitigar riesgos en el desarrollo, adquisición y uso de sistemas de IA que procesan datos personales. Se centra en principios de protección de datos como equidad, exactitud, minimización, seguridad y derechos de los interesados, proponiendo medidas técnicas para reducir riesgos en todo el ciclo de vida de la IA] (EDPS, 2025)"/>
    <s v="."/>
    <s v="https://www.edps.europa.eu/data-protection/our-work/publications/guidelines/2025-11-11-guidance-risk-management-artificial-intelligence-systems_en"/>
    <s v="https://www.edps.europa.eu/system/files/2025-11/2025-11-11_ai_risks_management_guidance_en.pdf"/>
    <m/>
    <m/>
  </r>
  <r>
    <m/>
    <s v="Europe (Europa)"/>
    <s v="Europe (Europa)"/>
    <x v="10"/>
    <x v="2"/>
    <s v="N/A"/>
    <s v="European Comission (Comisión Europea)"/>
    <s v="Executive Branch (Rama Ejecutiva)"/>
    <s v="Model contractual clauses for the public procurement of High-Risk AI -'MCC-AIHigh-Risk'- (Cláusulas Contractuales Tipo para la Contratación Pública de IA de Alto Riesgo)"/>
    <x v="6"/>
    <n v="2024"/>
    <d v="2024-09-29T00:00:00"/>
    <d v="2025-02-01T00:00:00"/>
    <d v="2025-07-24T00:00:00"/>
    <s v="Version February 2025 – Procurement of High-Risk AI"/>
    <s v="Model contractual clauses for the public procurement of High-Risk AI -‘MCC-AIHigh-Risk’-"/>
    <s v="Cláusulas Contractuales Tipo para la Contratación Pública de IA de Alto Riesgo"/>
    <s v="Model contractual clauses for the public procurement of High-Risk AI -'MCC-AIHigh-Risk'-"/>
    <s v="Public officials and supliers responsible for procuring high-risk AI systems in EU public entities (Funcionarios públicos y proveedores responsables de la contratación de sistemas de IA de alto riesgo en entidades públicas de la UE)"/>
    <s v="European Union Public Entities (Entidades Públicas de la Unión Europea)"/>
    <n v="1"/>
    <n v="0"/>
    <s v="The document is a non-binding working guide produced by the European Commission to support public administrations in the procurement of high-risk AI (El documento es una guía de trabajo no vinculante elaborada por la Comisión Europea para apoyar a las administraciones públicas en la contratación de IA de alto riesgo)"/>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This resource provides model contract clauses to support public administrations in procuring artificial intelligence systems classified as high risk. The clauses cover aspects such as risk management, data governance, technical documentation, human oversight, transparency, cybersecurity, data rights and audits. It seeks to facilitate compliance with the AI Act and promote responsible practices in public procurement of AI. [Este recurso proporciona cláusulas contractuales tipo para apoyar a las administraciones públicas en la contratación de sistemas de inteligencia artificial clasificados como de alto riesgo. Las cláusulas cubren aspectos como la gestión de riesgos, gobernanza de datos, documentación técnica, supervisión humana, transparencia, ciberseguridad, derechos sobre los datos y auditorías. Busca facilitar el cumplimiento del AI Act y promover prácticas responsables en la contratación pública de IA] (European Comission, 2024)"/>
    <s v="."/>
    <s v="https://public-buyers-community.ec.europa.eu/communities/procurement-ai/resources/updated-eu-ai-model-contractual-clauses"/>
    <s v="https://public-buyers-community.ec.europa.eu/system/files/2025-05/Model%20Clauses%20High%20Risk.docx"/>
    <m/>
    <m/>
  </r>
  <r>
    <m/>
    <s v="Europe (Europa)"/>
    <s v="Europe (Europa)"/>
    <x v="10"/>
    <x v="2"/>
    <s v="N/A"/>
    <s v="European Data Protection Supervisor (Supervisor Europeo de Protección de Datos)"/>
    <s v="Autonomous Body (Órgano Autónomo)"/>
    <s v="Orientations for ensuring data protection compliance when using Generative AI systems (Orientaciones para garantizar el cumplimiento de la protección de datos al usar sistemas de IA Generativa)"/>
    <x v="0"/>
    <n v="2024"/>
    <d v="2024-06-03T00:00:00"/>
    <d v="2025-10-28T00:00:00"/>
    <d v="2025-11-27T00:00:00"/>
    <s v="Version 2"/>
    <s v="Orientations for ensuring data protection compliance when using Generative AI systems"/>
    <s v="Orientaciones para garantizar el cumplimiento de la protección de datos al usar sistemas de IA Generativa"/>
    <s v="Orientations for ensuring data protection compliance when using Generative AI systems"/>
    <s v="Staff of European Union institutions, bodies, offices and agencies -EUIs-, including data controllers, data protection officers -DPOs- and technical teams that develop or implement generative AI systems (Personal de instituciones, órganos, oficinas y agencias de la Unión Europea -EUIs-, incluyendo responsables del tratamiento, delegados de protección de datos -DPOs- y equipos técnicos que desarrollen o implementen sistemas de IA generativa)"/>
    <s v="European Union institutions, bodies, offices and agencies -EUIs- (Instituciones, órganos, oficinas y agencias de la Unión Europea -EUIs-)"/>
    <n v="1"/>
    <n v="0"/>
    <s v="These guidelines are intended to offer practical advice and do not prescribe specific technical measures (Estas orientaciones pretenden ofrecer consejos prácticos y no prescriben medidas técnicas específicas)"/>
    <n v="0"/>
    <s v="N/A"/>
    <s v="03. Public order and safety (Orden público y seguridad)"/>
    <s v="03.6 Public order and safety n.e.c. (Orden público y seguridad n.e.p.)"/>
    <n v="1"/>
    <n v="1"/>
    <n v="1"/>
    <n v="1"/>
    <n v="1"/>
    <n v="0"/>
    <n v="5"/>
    <x v="1"/>
    <n v="0"/>
    <s v="N/A"/>
    <s v="The document provides guidance from the EDPS to ensure compliance with data protection regulations -EU Regulation 2018/1725- in the use of generative AI systems by European Union institutions and agencies. It includes principles, roles, DPIA, transparency, individual rights, security and risk mitigation. [El documente ofrece orientaciones del EDPS para garantizar el cumplimiento de la normativa de protección de datos -Reglamento UE 2018/1725- en el uso de sistemas de IA generativa por instituciones y agencias de la Unión Europea. Incluye principios, roles, DPIA, transparencia, derechos individuales, seguridad y mitigación de riesgos] (EDPS, 2025)"/>
    <s v="."/>
    <s v="https://www.edps.europa.eu/system/files/2025-10/25-10_28_revised_genai_orientations_en.pdf"/>
    <s v="https://www.edps.europa.eu/data-protection/our-work/publications/guidelines/2024-06-03-first-edps-orientations-euis-using-generative-ai_en"/>
    <s v="https://www.edps.europa.eu/system/files/2024-05/24-05-29_genai_orientations_en_0.pdf"/>
    <m/>
  </r>
  <r>
    <m/>
    <s v="Europe (Europa)"/>
    <s v="Europe (Europa)"/>
    <x v="10"/>
    <x v="2"/>
    <s v="N/A"/>
    <s v="European Labour Authority (Autoridad Laboral Europea)"/>
    <s v="Executive Branch (Rama Ejecutiva)"/>
    <s v="Artificial intelligence and algorithms in risk assessment. A Handbook (Inteligencia artificial y algoritmos en la evaluación de riesgos. Manual)"/>
    <x v="0"/>
    <n v="2023"/>
    <d v="2023-09-01T00:00:00"/>
    <d v="2025-05-01T00:00:00"/>
    <d v="2025-07-10T00:00:00"/>
    <s v="v2"/>
    <s v="Artificial intelligence and algorithms in risk assessment. A Handbook"/>
    <s v="Inteligencia artificial y algoritmos en la evaluación de riesgos. Manual"/>
    <s v="Artificial intelligence and algorithms in risk assessment. A Handbook"/>
    <s v="National labour authorities, those responsible for the implementation of the technology in EU labour agencies and Member States' experts in the field of risk assessment (Autoridades laborales nacionales, responsables de la aplicación de la tecnología en las agencias laborales de la UE y expertos de los Estados miembros en el ámbito de la evaluación de riesgos)"/>
    <s v="European Union Labour Agencies (Agencias Laborales de la Unión Europea)"/>
    <n v="1"/>
    <n v="0"/>
    <s v="The handbook is a non-binding guidance document. Its purpose is to serve as a practical guide for the ethical, safe and efficient use of AI in the field of labour inspection, without imposing legal obligations (El manual es un documento orientador sin carácter vinculante. Su propósito es servir como guía práctica para el uso ético, seguro y eficiente de IA en el ámbito de la inspección laboral, sin imponer obligaciones legales)"/>
    <n v="0"/>
    <s v="N/A"/>
    <s v="04. Economic affairs (Asuntos económicos)"/>
    <s v="04.1 General economic, commercial and labour affairs (Asuntos económicos, comerciales y laborales generales)"/>
    <n v="1"/>
    <n v="1"/>
    <n v="1"/>
    <n v="1"/>
    <n v="1"/>
    <n v="0"/>
    <n v="5"/>
    <x v="0"/>
    <n v="0"/>
    <s v="N/A"/>
    <s v="&quot;This ELA handbook aims to enhance the understanding of bias and related legal, ethical and practical issues that may arise in the development and utilization of algorithms and Artificial Intelligence (AI) for risk assessment. It provides insights into relevant regulations and methods to mitigate bias and prevent discrimination.&quot; [Este manual de la ELA tiene como objetivo mejorar la comprensión del sesgo y las cuestiones legales, éticas y prácticas relacionadas que puedan surgir en el desarrollo y la utilización de algoritmos e Inteligencia Artificial (IA) para la evaluación de riesgos. Proporciona una visión de las regulaciones y métodos relevantes para mitigar el sesgo y prevenir la discriminación] (ELA, 1 September 2023, Par.1)"/>
    <s v="."/>
    <s v="https://www.ela.europa.eu/en/publications/artificial-intelligence-and-algorithms-risk-assessment-handbook"/>
    <s v="https://www.ela.europa.eu/sites/default/files/2025-05/ELA_Handbook_update_v2.pdf"/>
    <m/>
    <m/>
  </r>
  <r>
    <m/>
    <s v="Europe (Europa)"/>
    <s v="Europe (Europa)"/>
    <x v="10"/>
    <x v="2"/>
    <s v="N/A"/>
    <s v="European Comission (Comisión Europea)"/>
    <s v="Executive Branch (Rama Ejecutiva)"/>
    <s v="Proposal for standard contractual clauses for the procurement of Artificial Intelligence -AI- by public organisations (Propuesta de cláusulas contractuales tipo para la adquisición de Inteligencia Artificial -IA- por organizaciones públicas)"/>
    <x v="6"/>
    <n v="2023"/>
    <d v="2023-04-04T00:00:00"/>
    <d v="2023-09-29T00:00:00"/>
    <d v="2025-11-27T00:00:00"/>
    <s v="Draft Version (Versión Preliminar)"/>
    <s v="Proposal for standard contractual clauses for the procurement of Artificial Intelligence (AI) by public organisations"/>
    <s v="Propuesta de cláusulas contractuales tipo para la adquisición de Inteligencia Artificial -IA- por organizaciones públicas"/>
    <s v="Proposal for standard contractual clauses for the procurement of Artificial Intelligence -AI- by public organisations"/>
    <s v="Officials responsible for public procurement and contracting in public organisations wishing to purchase AI systems in the European Union (Funcionarios responsables de adquisiciones públicas y contratación en organizaciones públicas que deseen comprar sistemas de IA en la Unión Europea)"/>
    <s v="Public organisations of the European Union and contracting entities in the public sector (Organizaciones públicas de la Unión Europea y entidades contratantes del sector público)"/>
    <n v="0"/>
    <n v="0"/>
    <s v="This is a preliminary document for reference purposes only. Public organisations may use this instrument on a voluntary basis (Este es un documento preliminar con fines meramente consultivos. Las organizaciones públicas pueden utilizar este instrumento de forma voluntaria)"/>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The EU model contractual AI clauses are templates reviewed by experts for public entities to purchase AI systems from external suppliers. There are versions for high-risk and non-high-risk AI. They include requirements on risk management, data governance, transparency, human oversight, cybersecurity and rights over data sets. Their application is voluntary and seeks to improve trust and accountability in public procurement of AI. They must be adapted to the context of each procurement. They do not replace other legal requirements nor do they constitute a complete contract. They may also apply to algorithmic systems not considered AI. [Las cláusulas contractuales tipo de la UE para IA son plantillas revisadas por expertos para que entidades públicas adquieran sistemas de IA de proveedores externos. Existen versiones para IA de alto riesgo y no alto riesgo. Incluye requisitos sobre gestión de riesgos, gobernanza de datos, transparencia, supervisión humana, ciberseguridad y derechos sobre conjuntos de datos. Su aplicación es voluntaria y busca mejorar la confianza y responsabilidad en la contratación pública de IA. Deben adaptarse al contexto de cada contratación. No sustituyen otros requisitos legales ni constituyen un contrato completo. Pueden aplicarse también a sistemas algorítmicos no considerados IA] (Public Buyers Community of the European Commision, 29 September 2023)"/>
    <s v="."/>
    <s v="https://public-buyers-community.ec.europa.eu/communities/procurement-ai/resources/eu-model-contractual-ai-clauses-pilot-procurements-ai"/>
    <s v="https://public-buyers-community.ec.europa.eu/system/files/2023-10/AI_Procurement_Clauses_template_High_Risk%20EN.pdf"/>
    <s v="https://public-buyers-community.ec.europa.eu/system/files/2023-10/AI_Procurement_Clauses_Template_NON_HIGH_RISK_EN.pdf"/>
    <m/>
  </r>
  <r>
    <m/>
    <s v="Europe (Europa)"/>
    <s v="Europe (Europa)"/>
    <x v="10"/>
    <x v="2"/>
    <s v="N/A"/>
    <s v="European Commission: Directorate-General for Communications Networks, Content and Technology (Comisión Europea: Dirección General de Redes de Comunicación, Contenidos y Tecnologías)"/>
    <s v="Executive Branch (Rama Ejecutiva)"/>
    <s v="The Assessment List for Trustworthy Artificial Intelligence (ALTAI) for self assessment (Lista de evaluación para una inteligencia artificial confiable (ALTAI) para autoevaluación)"/>
    <x v="5"/>
    <n v="2020"/>
    <d v="2020-07-17T00:00:00"/>
    <d v="2020-07-17T00:00:00"/>
    <d v="2025-07-16T00:00:00"/>
    <s v="1 Update (1 Actualización)"/>
    <s v="The Assessment List for Trustworthy Artificial Intelligence (ALTAI) for self assessment"/>
    <s v="Lista de evaluación para una inteligencia artificial confiable (ALTAI) para autoevaluación"/>
    <s v="The Assessment List for Trustworthy Artificial Intelligence (ALTAI) for self assessment"/>
    <s v="European public and private organisations designing, implementing or overseeing AI systems (Organizaciones públicas y privadas europeas que diseñan, implementan o supervisan sistemas de IA)"/>
    <s v="Cross-cutting scope in the European Union (Alcance Transversal en la Unión Europea)"/>
    <n v="1"/>
    <n v="0"/>
    <s v="ALTAI es una herramienta de autoevaluación de uso voluntario (ALTAI is a self-assessment tool intended for voluntary use)"/>
    <n v="0"/>
    <s v="N/A"/>
    <s v="04. Economic affairs (Asuntos económicos)"/>
    <s v="04.1 General economic, commercial and labour affairs (Asuntos económicos, comerciales y laborales generales)"/>
    <n v="1"/>
    <n v="1"/>
    <n v="1"/>
    <n v="1"/>
    <n v="1"/>
    <n v="0"/>
    <n v="5"/>
    <x v="0"/>
    <n v="0"/>
    <s v="N/A"/>
    <s v="ALTAI is a self-assessment tool for European public or private organisations developing AI systems, based on seven key requirements for trustworthy AI: Human Agency and Oversight; Technical Robustness and Safety; Privacy and Data Governance; Transparency; Diversity, Non-discrimination and Fairness; Environmental and Societal well-being; and Accountability. It includes practical questions on human oversight, technical soundness, privacy and accountability, promoting the ethical development of AI in Europe. ALTAI is based on the 'Ethics Guidelines for Trustworthy AI'. [La Lista de Evaluación para una Inteligencia Artificial Confiable -ALTAI- es una herramienta de autoevaluación para organizaciones europeas públicas o privadas que desarrollen sistemas de IA, basada en siete requisitos clave para una IA digna de confianza: Agencia y supervisión humanas; Solidez y seguridad técnicas; Privacidad y gobernanza de datos; Transparencia; Diversidad, no discriminación y equidad; Bienestar medioambiental y social; y Rendición de cuentas. Incluye preguntas prácticas sobre supervisión humana, solidez técnica, privacidad y responsabilidad, promoviendo el desarrollo ético de la IA en Europa. ALTAI se basa en las 'Ethics Guidelines for Trustworthy AI'] (European Comission DG Connect, 2020)"/>
    <s v="."/>
    <s v="https://op.europa.eu/en/publication-detail/-/publication/73552fcd-f7c2-11ea-991b-01aa75ed71a1"/>
    <s v="https://futurium.ec.europa.eu/en/european-ai-alliance/pages/welcome-altai-portal"/>
    <m/>
    <m/>
  </r>
  <r>
    <m/>
    <s v="Europe (Europa)"/>
    <s v="Europe (Europa)"/>
    <x v="10"/>
    <x v="2"/>
    <s v="N/A"/>
    <s v="European Comission (Comisión Europea)"/>
    <s v="Executive Branch (Rama Ejecutiva)"/>
    <s v="Ethics Guidelines for Trustworthy AI (Guía Ética para una IA Fiable)"/>
    <x v="0"/>
    <n v="2019"/>
    <d v="2019-04-08T00:00:00"/>
    <d v="2019-04-08T00:00:00"/>
    <d v="2025-09-10T00:00:00"/>
    <s v="1 Update (1 Actualización)"/>
    <s v="Ethics Guidelines for Trustworthy AI"/>
    <s v="Guía Ética para una IA Fiable"/>
    <s v="Ethics Guidelines for Trustworthy AI"/>
    <s v="All AI stakeholders in EU designing, developing, deploying, implementing, using or being affected by AI, including but not limited to companies, organisations, researchers, public services, government agencies, institutions, civil society organisations, individuals, workers and consumers (Todas las partes interesadas en la UE implicadas en el diseño, desarrollo, despliegue, aplicación o utilización de IA, o que se vean afectadas por esta, incluidas, con carácter no limitativo, las empresas, organizaciones, investigadores, servicios públicos, agencias gubernamentales, instituciones, organizaciones de la sociedad civil, particulares, trabajadores y consumidores)"/>
    <s v="Cross-cutting scope in the European Union (Alcance Transversal en la Unión Europea)"/>
    <n v="1"/>
    <n v="0"/>
    <s v="Stakeholders committed towards achieving Trustworthy AI can voluntarily opt to use these Guidelines as a method to operationalise their commitment (Las partes interesadas comprometidas con una IA fiable pueden optar voluntariamente por utilizar estas directrices como método para poner en práctica su compromiso)"/>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The document establishes an ethical framework for the development, implementation, and use of trustworthy artificial intelligence systems. It defines three key components: legality, ethics, and robustness. It proposes four ethical principles (human autonomy, harm prevention, fairness, and explainability) and seven requirements for trustworthy AI systems. It includes technical and non-technical methods for implementation, a pilot assessment checklist, examples of critical opportunities and concerns, and recommendations for governance. It is aimed at all actors involved in the AI lifecycle and seeks to foster a culture of trustworthy AI in Europe and globally. [El documento establece un marco ético para el desarrollo, implementación y uso de sistemas de inteligencia artificial confiables. Define tres componentes clave: legalidad, ética y robustez. Propone cuatro principios éticos (autonomía humana, prevención de daño, equidad y explicabilidad) y siete requisitos para sistemas de IA confiables. Incluye métodos técnicos y no técnicos para su implementación, una lista de evaluación piloto, ejemplos de oportunidades y preocupaciones críticas, y recomendaciones para gobernanza. Está dirigido a todos los actores involucrados en el ciclo de vida de la IA y busca fomentar una cultura de IA confiable en Europa y a nivel global] (AI HLEG, 2019)"/>
    <s v="."/>
    <s v="https://digital-strategy.ec.europa.eu/en/library/ethics-guidelines-trustworthy-ai"/>
    <s v="https://ec.europa.eu/newsroom/dae/document.cfm?doc_id=60419"/>
    <s v="https://ec.europa.eu/newsroom/dae/document.cfm?doc_id=60423"/>
    <m/>
  </r>
  <r>
    <m/>
    <s v="Europe (Europa)"/>
    <s v="Western Europe (Europa Occidental)"/>
    <x v="11"/>
    <x v="2"/>
    <s v="N/A"/>
    <s v="French National Agency for Information Systems Security (Agencia Nacional Francesa de Seguridad de los Sistemas de Información)"/>
    <s v="Executive Branch (Rama Ejecutiva)"/>
    <s v="Design Principles for LLM-based Systems with Zero Trust (Principios de diseño para sistemas basados en LLM con arquitectura de confianza cero)"/>
    <x v="1"/>
    <n v="2025"/>
    <d v="2025-08-11T00:00:00"/>
    <d v="2025-08-11T00:00:00"/>
    <d v="2025-08-25T00:00:00"/>
    <s v="1 Update (1 Actualización)"/>
    <s v="Design Principles for LLM-based Systems with Zero Trust"/>
    <s v="Principios de diseño para sistemas basados en LLM con arquitectura de confianza cero"/>
    <s v="Design Principles for LLM-based Systems with Zero Trust"/>
    <s v="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
    <s v="Cross-cutting scope in the France and Germany (Alcance Transversal en Francia y Alemania)"/>
    <n v="1"/>
    <n v="0"/>
    <s v="The document presents adaptable principles and does not prescribe specific technologies; therefore, its adoption is voluntary (El documento presenta principios adaptables y no prescribe tecnologías específicas; por lo tanto, su adopción es voluntaria)"/>
    <n v="0"/>
    <s v="N/A"/>
    <s v="03. Public order and safety (Orden público y seguridad)"/>
    <s v="03.1 Police services (Servicios de policía)"/>
    <n v="1"/>
    <n v="1"/>
    <n v="1"/>
    <n v="1"/>
    <n v="1"/>
    <n v="1"/>
    <n v="6"/>
    <x v="1"/>
    <n v="0"/>
    <s v="N/A"/>
    <s v="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
    <s v="This item is duplicated because it is a joint effort between the cybersecurity agencies of two countries, Germany and France (Esta entrada está duplicada porque se trata de una iniciativa conjunta entre las agencias de ciberseguridad de dos países, Alemania y Francia)"/>
    <s v="https://www.bsi.bund.de/SharedDocs/Downloads/EN/BSI/Publications/ANSSI-BSI-joint-releases/LLM-based_Systems_Zero_Trust.pdf?__blob=publicationFile&amp;v=3"/>
    <s v="https://www.bsi.bund.de/SharedDocs/Downloads/EN/BSI/Publications/ANSSI-BSI-joint-releases/LLM-based_Systems_Zero_Trust.html"/>
    <m/>
    <m/>
  </r>
  <r>
    <m/>
    <s v="Europe (Europa)"/>
    <s v="Western Europe (Europa Occidental)"/>
    <x v="12"/>
    <x v="2"/>
    <s v="N/A"/>
    <s v="German Federal Office for Information Security (Oficina Federal Alemana de Seguridad de la Información)"/>
    <s v="Executive Branch (Rama Ejecutiva)"/>
    <s v="Design Principles for LLM-based Systems with Zero Trust. Foundation for Secure Agentic Systems (Principios de diseño para sistemas basados en LLM con arquitectura de confianza cero. Fundación para Sistemas Agénticos Seguros)"/>
    <x v="1"/>
    <n v="2025"/>
    <d v="2025-08-11T00:00:00"/>
    <d v="2025-08-11T00:00:00"/>
    <d v="2025-08-25T00:00:00"/>
    <s v="1 Update (1 Actualización)"/>
    <s v="Design Principles for LLM-based Systems with Zero Trust. Foundation for Secure Agentic Systems"/>
    <s v="Principios de diseño para sistemas basados en LLM con arquitectura de confianza cero. Fundación para Sistemas Agénticos Seguros"/>
    <s v="Design Principles for LLM-based Systems with Zero Trust. Foundation for Secure Agentic Systems"/>
    <s v="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
    <s v="Cross-cutting scope in the France and Germany (Alcance Transversal en Francia y Alemania)"/>
    <n v="1"/>
    <n v="0"/>
    <s v="The document presents adaptable principles and does not prescribe specific technologies; therefore, its adoption is voluntary (El documento presenta principios adaptables y no prescribe tecnologías específicas; por lo tanto, su adopción es voluntaria)"/>
    <n v="0"/>
    <s v="N/A"/>
    <s v="03. Public order and safety (Orden público y seguridad)"/>
    <s v="03.1 Police services (Servicios de policía)"/>
    <n v="1"/>
    <n v="1"/>
    <n v="1"/>
    <n v="1"/>
    <n v="1"/>
    <n v="1"/>
    <n v="6"/>
    <x v="1"/>
    <n v="0"/>
    <s v="N/A"/>
    <s v="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
    <s v="This item is duplicated because it is a joint effort between the cybersecurity agencies of two countries, Germany and France (Esta entrada está duplicada porque se trata de una iniciativa conjunta entre las agencias de ciberseguridad de dos países, Alemania y Francia)"/>
    <s v="https://www.bsi.bund.de/SharedDocs/Downloads/EN/BSI/Publications/ANSSI-BSI-joint-releases/LLM-based_Systems_Zero_Trust.pdf?__blob=publicationFile&amp;v=3"/>
    <s v="https://www.bsi.bund.de/SharedDocs/Downloads/EN/BSI/Publications/ANSSI-BSI-joint-releases/LLM-based_Systems_Zero_Trust.html"/>
    <m/>
    <m/>
  </r>
  <r>
    <m/>
    <s v="Asia (Asia)"/>
    <s v="Southern Asia (Asia Meridional)"/>
    <x v="13"/>
    <x v="1"/>
    <s v="N/A"/>
    <s v="Ministry of Electronics and Information Technology, Government of India (Ministerio de Electrónica y Tecnología de la Información del Gobierno de India)"/>
    <s v="Executive Branch (Rama Ejecutiva)"/>
    <s v="India AI Governance Guidelines (Directrices de Gobernanza de IA en India)"/>
    <x v="0"/>
    <n v="2025"/>
    <d v="2025-11-05T00:00:00"/>
    <d v="2025-11-05T00:00:00"/>
    <d v="2025-11-27T00:00:00"/>
    <s v="Version 1"/>
    <s v="India AI Governance Guidelines"/>
    <s v="Directrices de Gobernanza de IA en India"/>
    <s v="India AI Governance Guidelines"/>
    <s v="Indian government officials, sector regulators, public bodies, and industry players who develop or implement AI systems (Funcionarios del Gobierno de India, reguladores sectoriales, organismos públicos y actores de la industria que desarrollan o implementan sistemas de IA)"/>
    <s v="Cross-cutting Scope in the Government of India (Ámbito transversal en el Gobierno de la India)"/>
    <n v="1"/>
    <n v="0"/>
    <s v="This is a voluntary framework, proactively adopted in the form of principles, commitments or standards. As the industry matures, some basic measures may become mandatory requirements (Se trata de un marco voluntario, adoptado de manera proactiva en forma de principios, compromisos o normas. A medida que la industria madura, algunas medidas básicas pueden convertirse en requisitos obligatorios)"/>
    <n v="0"/>
    <s v="N/A"/>
    <s v="04. Economic affairs (Asuntos económicos)"/>
    <s v="04.6 Communication (Comunicación)"/>
    <n v="1"/>
    <n v="1"/>
    <n v="1"/>
    <n v="1"/>
    <n v="1"/>
    <n v="0"/>
    <n v="5"/>
    <x v="0"/>
    <n v="0"/>
    <s v="N/A"/>
    <s v="The guidelines establish a national framework for AI governance in India, based on seven principles: trust, people-centred approach, fairness, accountability, transparency, safety and sustainability. They include recommendations on infrastructure, regulation, risk mitigation, institution building (AI Governance Group and AI Safety Institute) and practical guidelines for industry and regulators. Their aim is to balance innovation and risk mitigation, promoting a flexible, agile and pro-innovation approach. [Las directrices establecen un marco nacional para la gobernanza de la IA en India, basado en siete principios: confianza, enfoque centrado en las personas, equidad, responsabilidad, transparencia, seguridad y sostenibilidad. Incluyen recomendaciones sobre infraestructura, regulación, mitigación de riesgos, creación de instituciones -AI Governance Group y el AI Safety Institute- y pautas prácticas para la industria y reguladores. Su objetivo es equilibrar innovación y mitigación de riesgos, promoviendo un enfoque flexible, ágil y pro-innovación] (MeitY, 2025)"/>
    <s v="."/>
    <s v="https://egovernance.vikaspedia.in/viewcontent/e-governance/digital-india/india-ai-governance-guidelines?lgn=en"/>
    <s v="https://static.pib.gov.in/WriteReadData/specificdocs/documents/2025/nov/doc2025115685601.pdf"/>
    <m/>
    <m/>
  </r>
  <r>
    <m/>
    <s v="Asia (Asia)"/>
    <s v="Southern Asia (Asia Meridional)"/>
    <x v="13"/>
    <x v="0"/>
    <s v="State of Kerala (Estado de Kerala)"/>
    <s v="High Court de Kerala (Tribunal Superior de Kerala)"/>
    <s v="Judicial Branch (Rama Judicial)"/>
    <s v="Policy Regarding Use of Artificial Intelligence Tools in District Judiciary (Política sobre el uso de herramientas de inteligencia artificial en la judicatura de distrito)"/>
    <x v="4"/>
    <n v="2025"/>
    <d v="2025-07-19T00:00:00"/>
    <d v="2025-07-19T00:00:00"/>
    <d v="2025-09-12T00:00:00"/>
    <s v="HCKL/7490/2025-DI-3-HC KERALA"/>
    <s v="Policy Regarding Use of Artificial Intelligence (AI) Tools in District Judiciary"/>
    <s v="Política sobre el uso de herramientas de inteligencia artificial en la judicatura de distrito"/>
    <s v="Policy Regarding Use of Artificial Intelligence Tools in District Judiciary"/>
    <s v="All members of the District Judiciary in Kerala and the employees assisting them in their diverse judicial work. The policy is also applicable to any interns or law clerks working with the District Judiciary in Kerala (Todos los miembros del Poder Judicial del Distrito de Kerala y los empleados que los asisten en sus diversas labores judiciales. La política también se aplica a los pasantes o auxiliares jurídicos que trabajan con el Poder Judicial del Distrito de Kerala)"/>
    <s v="Judiciary of the District of Kerala (Poder Judicial del Distrito de Kerala)"/>
    <n v="1"/>
    <n v="1"/>
    <s v="The official memo states that judges and magistrates must ensure strict compliance with the policy, and warns that violations may lead to disciplinary action (El memorando oficial indica que los jueces y magistrados deben asegurar el cumplimiento estricto de la política, y se advierte que su violación puede conllevar acciones disciplinarias)"/>
    <n v="1"/>
    <s v="Official Memorandum HCKL/7490/2025-DI-3-HC KERALA/2025, High Court of Kerala (Memorando Oficial HCKL/7490/2025-DI-3-HC KERALA/2025, Tribunal Superior de Kerala)"/>
    <s v="03. Public order and safety (Orden público y seguridad)"/>
    <s v="03.3 Law courts (Tribunales de justicia)"/>
    <n v="1"/>
    <n v="1"/>
    <n v="1"/>
    <n v="1"/>
    <n v="1"/>
    <n v="0"/>
    <n v="5"/>
    <x v="0"/>
    <n v="0"/>
    <s v="N/A"/>
    <s v="The policy seeks to regulate the use of artificial intelligence tools in the district judiciary of the state of Kerala, India. The document establishes that these tools should be used only as support, never for judicial decision-making, and that their use should be subject to human oversight, transparency, fairness, confidentiality, and accountability. The use of unapproved tools, especially those based on the cloud, is prohibited, and auditing of their use, human verification of results, and mandatory training for judges and staff are required. Violations can lead to disciplinary action. [La política busca regular el uso de herramientas de inteligencia artificial en la judicatura de distrito del Estado de Kerala, India. El documento establece que estas herramientas deben utilizarse únicamente como apoyo, nunca para tomar decisiones judiciales, y que su uso debe estar sujeto a supervisión humana, transparencia, equidad, confidencialidad y rendición de cuentas. Se prohíbe el uso de herramientas no aprobadas, especialmente aquellas basadas en la nube, y se exige auditoría de su uso, verificación humana de resultados, y formación obligatoria para jueces y personales. Las violaciones pueden conllevar sanciones disciplinarias] (Official Memorandum of the High Court of Kerala HCKL/7490/2025-DI-3-HC, 2025)"/>
    <s v="It was not possible to access an official page (No fue posible acceder a una página oficial)"/>
    <s v="Not Available"/>
    <s v="https://images.assettype.com/theleaflet/2025-07-22/mt4bw6n7/Kerala_HC_AI_Guidelines.pdf"/>
    <m/>
    <m/>
  </r>
  <r>
    <m/>
    <s v="Europe (Europa)"/>
    <s v="Northern Europe (Europa del Norte)"/>
    <x v="14"/>
    <x v="1"/>
    <s v="N/A"/>
    <s v="Department of Public Expenditure, Infrastructure, Public Service Reform and Digitalisation of the Government of Ireland (Departamento de Gasto Público, Infraestructuras, Reforma de los Servicios Públicos y Digitalización del Gobierno de Irlanda)"/>
    <s v="Executive Branch (Rama Ejecutiva)"/>
    <s v="Guidelines for the Responsible Use of AI in the Public Service (Lineamientos para el uso responsable de la IA en la función pública)"/>
    <x v="0"/>
    <n v="2025"/>
    <d v="2025-05-07T00:00:00"/>
    <d v="2025-09-04T00:00:00"/>
    <d v="2025-09-12T00:00:00"/>
    <s v="2 Updates (2 Actualizaciones)"/>
    <s v="Guidelines for the Responsible Use of AI in the Public Service"/>
    <s v="Lineamientos para el uso responsable de la IA en la función pública"/>
    <s v="Guidelines for the Responsible Use of AI in the Public Service"/>
    <s v="Irish public service worker, particularly public service leaders; IT, data, analytics, and AI professionals; users of IT systems; and AI Providers and AI Deployers in Ireland (Trabajadores de los servicios públicos irlandeses, en particular líderes de los servicios públicos; profesionales de TI, datos, análisis e IA; usuarios de sistemas de TI; y proveedores e implantadores de IA)"/>
    <s v="Irish Public Service (Servicio Público Irlandés)"/>
    <n v="1"/>
    <n v="0"/>
    <s v="The guidelines are non-binding and serve as a flexible framework (Los lineamientos no son vinculantes y sirven de marco flexible)"/>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3"/>
    <n v="0"/>
    <s v="N/A"/>
    <s v="These Guidelines seek to empower irish public servants to responsibly adopt AI in the provision of services. Focused on human intervention and citizen trust, it promotes high standards of innovation and state transformation. It offers practical resources such as guiding principles, a decision framework, a planning tool, and an AI lifecycle guide. The document reinforces the protection of rights and the ethical use of emerging technologies in public administration. [Estos lineamientos buscan capacitar a los funcionarios públicos irlandeses para que adopten responsablemente la IA en la prestación de servicios. Centrada en la intervención humana y la confianza ciudadana, promueve altos niveles de innovación y transformación del Estado. Ofrece recursos prácticos como principios rectores, un marco de decisión, una herramienta de planificación y una guía del ciclo de vida de la IA. El documento refuerza la protección de los derechos y el uso ético de las tecnologías emergentes en la administración pública] (Department of Public Expenditure, Infrastructure, Public Service Reform and Digitalisation, 7 May 2025)"/>
    <s v="Published on: 7 May 2025, updated on: 12 May 2025 and Last updated on: 4 September 2025. It is assumed to be the third version of the instrument (Publicado el 7 de mayo de 2025, actualizado el 12 de mayo de 2025 y última actualización el 4 de septiembre de 2025. Se asume que es la tercera versión del instrumento)"/>
    <s v="https://www.gov.ie/en/department-of-public-expenditure-infrastructure-public-service-reform-and-digitalisation/publications/guidelines-for-the-responsible-use-of-ai-in-the-public-service/"/>
    <s v="https://assets.gov.ie/static/documents/Guidelines_for_the_Responsible_Use_of_AI_in_the_Public_Service.pdf"/>
    <s v="https://assets.gov.ie/static/documents/Guidelines_for_the_Responsible_Use_of_AI_in_the_Public_Service_20250819.pdf"/>
    <m/>
  </r>
  <r>
    <m/>
    <s v="Asia (Asia)"/>
    <s v="Western Asia (Asia Occidental)"/>
    <x v="15"/>
    <x v="1"/>
    <s v="N/A"/>
    <s v="Ministry of Health of Israel (Ministerio de Salud de Israel)"/>
    <s v="Executive Branch (Rama Ejecutiva)"/>
    <s v="Guiding principles for the development of machine learning-based technologies (Principios orientadores para el desarrollo de tecnologías basadas en aprendizaje automático)"/>
    <x v="0"/>
    <n v="2023"/>
    <d v="2023-04-03T00:00:00"/>
    <d v="2023-09-19T00:00:00"/>
    <d v="2025-10-17T00:00:00"/>
    <s v="2 Updates (2 Actualizaciones)"/>
    <s v="עקרונות מנחים לפיתוח טכנולוגיות מבוססות למידת מכונה"/>
    <s v="Principios orientadores para el desarrollo de tecnologías basadas en aprendizaje automático"/>
    <s v="Guiding principles for the development of machine learning-based technologies"/>
    <s v="Public and private entities engaged in the development of AI/ML-based technologies in the field of health in Israel (Entidades públicas y privadas dedicadas al desarrollo de tecnologías basadas en IA/ML en el ámbito de la salud en Israel)"/>
    <s v="Israeli Health Sector (Sector de la Salud Israelí)"/>
    <n v="1"/>
    <n v="0"/>
    <s v="The document is presented as a guide to best practices for the development of AI/ML-based medical technologies, with no indication of legal obligation (El documento se presenta como una guía de buenas prácticas para el desarrollo de tecnologías médicas basadas en IA/ML, sin indicación de obligatoriedad legal)"/>
    <n v="0"/>
    <s v="N/A"/>
    <s v="07. Health (Salud)"/>
    <s v="07.4 Public health services (Servicios de salud pública)"/>
    <n v="1"/>
    <n v="1"/>
    <n v="1"/>
    <n v="1"/>
    <n v="1"/>
    <n v="0"/>
    <n v="5"/>
    <x v="0"/>
    <n v="1"/>
    <s v="OECD.AI Policy Observatory"/>
    <s v="The document establishes ten guiding principles for the development of medical technologies based on machine learning (ML), with the aim of promoting their safe, efficient and high-quality development. It is aimed at entities developing AI/ML technologies in the Israeli healthcare sector and aligns with international principles such as those of the FDA, Health Canada and MHRA. The principles address issues such as population representation, data security, transparency, clinical testing and risk management in real-world trained models. [El documento establece diez principios orientadores para el desarrollo de tecnologías médicas basadas en aprendizaje automático (ML), con el objetivo de promover su desarrollo seguro, eficiente y de alta calidad. Está dirigido a entidades que desarrollan tecnologías de IA/ML en el sector salud israelí y se alinea con principios internacionales como los del FDA, Health Canada y MHRA. Los principios abordan temas como representación poblacional, seguridad de datos, transparencia, pruebas clínicas y gestión de riesgos en modelos entrenados en el mundo real] (Ministry of Health of Israel, 19 September 2023)"/>
    <s v="The document has Publish Date: 03.04.2023 and Updated date: 19.09.2023. It assumed to be the second version. (El documento tiene como fecha de publicación el 03.04.2023 y como fecha de actualización el 19.09.2023. Se asume que es la segunda versión)"/>
    <s v="https://www.gov.il/he/pages/digital-medical-technology-gmlp-1"/>
    <s v="https://oecd.ai/en/dashboards/policy-initiatives/guiding-principles-for-the-development-of-machine-learning-based-technologies-in-healthcare-4768"/>
    <s v="https://www.gov.il/en/pages/digital-medical-technology-gmlp-1"/>
    <s v="https://www.gov.il/BlobFolder/generalpage/digital-medical-technology-gmlp-1/en/subjects_Digital_Medical_Technology_GLMP_en.pdf"/>
  </r>
  <r>
    <m/>
    <s v="Asia (Asia)"/>
    <s v="Eastern Asia (Asia Oriental)"/>
    <x v="16"/>
    <x v="1"/>
    <s v="N/A"/>
    <s v="Council for the Promotion of a Digital Society of the Government of Japan (Consejo para la Promoción de una Sociedad Digital del Gobierno de Japón)"/>
    <s v="Executive Branch (Rama Ejecutiva)"/>
    <s v="Guideline for Japanese Governments’ Procurements and Utilizations of Generative AI for the sake of Evolution and Innovation of Public Administration (Directriz para las Adquisiciones y Utilización de IA Generativa por el Gobierno Japonés para la Evolución e Innovación de la Administración Pública)"/>
    <x v="0"/>
    <n v="2025"/>
    <d v="2025-05-27T00:00:00"/>
    <d v="2025-05-27T00:00:00"/>
    <d v="2025-01-13T00:00:00"/>
    <s v="First Edition"/>
    <s v="行政の進化と革新のための生成 AI の調達・利活用に係るガイドライン"/>
    <s v="Directriz para las Adquisiciones y Utilización de IA Generativa por el Gobierno Japonés para la Evolución e Innovación de la Administración Pública"/>
    <s v="Guideline for Japanese Governments’ Procurements and Utilizations of Generative AI for the sake of Evolution and Innovation of Public Administration"/>
    <s v="Japanese national government staff involved in the planning, procurement, development, provision, and use of generative AI systems, including Chief AI Officers -CAIOs-, planners, developers, suppliers, and users (Personal del gobierno nacional japonés involucrado en la planificación, adquisición, desarrollo, provisión y uso de sistemas de IA generativa, incluyendo Chief AI Officers -CAIO-, planificadores, desarrolladores, proveedores y usuarios)"/>
    <s v="All agencies and ministries of the Government of Japan (Todas las agencias y ministerios del Gobierno de Japón)"/>
    <n v="1"/>
    <n v="1"/>
    <s v="This guideline must be complied with as a standard rule within the Standard Guidelines for the Promotion of the Digital Society (Esta directriz debe cumplirse como norma estándar dentro de las Directrices estándar para la promoción de la sociedad digital)"/>
    <n v="1"/>
    <s v="Digital Society Promotion Standard Guidelines DS-920/2025, Council for the Promotion of a Digital Society Executive Board Meeting (Directrices estándar para la promoción de la sociedad digital DS-920/2025, Reunión del Consejo Ejecutivo del Consejo para la Promoción de una Sociedad Digital)"/>
    <s v="01. General public services (Servicios públicos generales)"/>
    <s v="01.3 General services (Servicios generales)"/>
    <n v="1"/>
    <n v="1"/>
    <n v="1"/>
    <n v="1"/>
    <n v="1"/>
    <n v="0"/>
    <n v="5"/>
    <x v="1"/>
    <n v="0"/>
    <s v="N/A"/>
    <s v="The Guideline establishes regulatory rules for the acquisition and use of generative AI in government information systems in Japan. It defines policies, governance measures, risk management, roles -CAIO, planners, developers, suppliers, users- and procedures to ensure the safe, ethical and efficient use of generative AI in public administration. [La Directriz establece reglas normativas para la adquisición y uso de IA generativa en sistemas de información gubernamentales en Japón. Define políticas, medidas de gobernanza, gestión de riesgos, roles -CAIO, planificadores, desarrolladores, proveedores, usuarios- y procedimientos para garantizar un uso seguro, ético y eficiente de IA generativa en la administración pública] (Digital Society Promotion Standard Guidelines DS-920, 2025)"/>
    <s v="."/>
    <s v="https://www.digital.go.jp/en/news/3579c42d-b11c-4756-b66e-3d3e35175623"/>
    <s v="https://www.digital.go.jp/assets/contents/node/basic_page/field_ref_resources/e2a06143-ed29-4f1d-9c31-0f06fca67afc/80419aea/20250527_resources_standard_guidelines_guideline_01.pdf"/>
    <s v="https://www.digital.go.jp/assets/contents/node/basic_page/field_ref_resources/e2a06143-ed29-4f1d-9c31-0f06fca67afc/6e45a64f/20250527_resources_standard_guidelines_guideline_04.pdf"/>
    <m/>
  </r>
  <r>
    <m/>
    <s v="Americas (América)"/>
    <s v="Northern America (América del Norte)"/>
    <x v="17"/>
    <x v="1"/>
    <s v="N/A"/>
    <s v="National Digital Strategy Coordination of Mexico (Coordinación de la Estrategia Digital Nacional de México)"/>
    <s v="Executive Branch (Rama Ejecutiva)"/>
    <s v="General Principles and Impact Assessment Guide for the Development and Use of Artificial Intelligence Systems in the Federal Public Administration (Principios Generales y Guía de análisis de impacto para el desarrollo y uso de sistemas basados en Inteligencia Artificial en la Administración Pública Federal)"/>
    <x v="1"/>
    <n v="2018"/>
    <d v="2018-10-30T00:00:00"/>
    <d v="2018-11-18T00:00:00"/>
    <d v="2025-10-17T00:00:00"/>
    <s v="1.0"/>
    <s v="Principios Generales y Guía de análisis de impacto para el desarrollo y uso de sistemas basados en Inteligencia Artificial en la Administración Pública Federal"/>
    <s v="Principios Generales y Guía de análisis de impacto para el desarrollo y uso de sistemas basados en Inteligencia Artificial en la Administración Pública Federal"/>
    <s v="General Principles and Impact Assessment Guide for the Development and Use of Artificial Intelligence Systems in the Federal Public Administration"/>
    <s v="Applies to Artificial Intelligence-based systems used by various government agencies, either in their administrative processes or in the delivery of services to citizens (Aplica a los sistemas basados en Inteligencia Artificial que sean usados por distintas agencias de gobierno ya sea en sus procesos administrativos o en la entrega de servicios a ciudadanos)"/>
    <s v="Federal Public Administration of Mexico (Administración Pública Federal de México)"/>
    <n v="1"/>
    <n v="0"/>
    <s v="The document states that the principles and guidance will be periodically strengthened and that their implementation is subject to evolution, indicating that they are not mandatory (El documento establece que los principios y la guía se irán fortaleciendo periódicamente y que su implementación está sujeta a evolución, lo que indica que no es obligatorio)"/>
    <n v="0"/>
    <s v="N/A"/>
    <s v="01. General public services (Servicios públicos generales)"/>
    <s v="01.3 General services (Servicios generales)"/>
    <n v="1"/>
    <n v="1"/>
    <n v="1"/>
    <n v="1"/>
    <n v="1"/>
    <n v="0"/>
    <n v="5"/>
    <x v="0"/>
    <n v="1"/>
    <s v="OECD.AI Policy Observatory"/>
    <s v="This tool was developed by Mexico's National Digital Strategy Coordination Office in collaboration with other federal government entities. It contains a series of ethical principles and practical guidelines for assessing the impact of the use of artificial intelligence-based systems in public administration. The guide includes dimensions such as data use, system autonomy, social and operational impact, and establishes impact levels to define specific requirements. It is aimed at government agencies that implement AI in their processes or services [Este instrumento fue desarrollado por la Coordinación de la Estrategia Digital Nacional de México en colaboración con otras entidades del gobierno federal. Contiene una serie de principios éticos y una guía práctica para evaluar el impacto del uso de sistemas basados en inteligencia artificial en la administración pública. La guía incluye dimensiones como el uso de datos, autonomía del sistema, impacto social y operacional, y establece niveles de impacto para definir requisitos específicos. Está dirigida a agencias gubernamentales que implementen IA en sus procesos o servicios] (Estrategia Digital Nacional de México, 2018)"/>
    <s v="."/>
    <s v="https://www.gob.mx/cms/uploads/attachment/file/415644/Consolidado_Comentarios_Consulta_IA__1_.pdf"/>
    <s v="https://oecd.ai/en/dashboards/policy-initiatives/principles-and-impact-analysis-guide-for-the-development-and-use-of-systems-based-on-artificial-intelligence-in-the-federal-public-administration-8462"/>
    <m/>
    <m/>
  </r>
  <r>
    <m/>
    <s v="Europe (Europa)"/>
    <s v="Western Europe (Europa Occidental)"/>
    <x v="18"/>
    <x v="0"/>
    <s v="Municipality of Rotterdam (Municipio de Rotterdam)"/>
    <s v="Rotterdam City Council (Consejo Municipal de Rotterdam)"/>
    <s v="Executive Branch (Rama Ejecutiva)"/>
    <s v="Rotterdam Political-Administrative Values Framework for Algorithms (Marco político-administrativo de valores para algoritmos de Róterdam)"/>
    <x v="0"/>
    <n v="2025"/>
    <d v="2025-05-14T00:00:00"/>
    <d v="2025-05-14T00:00:00"/>
    <d v="2025-09-25T00:00:00"/>
    <s v="25bb003367"/>
    <s v="Rotterdams politiek-bestuurlijk waardenkader algoritmes"/>
    <s v="Marco político-administrativo de valores para algoritmos de Róterdam"/>
    <s v="Rotterdam Political-Administrative Values Framework for Algorithms"/>
    <s v="All public officials of the Municipality of Rotterdam who are involved in decision-making on the use of algorithms, especially those involved in their implementation, risk assessment, supervision, and governance (Todos los funcionarios públicos de la Municipalidad de Rotterdam que participan en la toma de decisiones sobre el uso de algoritmos, especialmente aquellos involucrados en su aplicación, evaluación de riesgos, supervisión y gobernanza)"/>
    <s v="Government of the Municipality of Rotterdam (Gobierno de la Municipalidad de Rotterdam)"/>
    <n v="1"/>
    <n v="1"/>
    <s v="The document forms part of a proposal to the municipal council and establishes a regulatory framework for decision-making on algorithms in municipal governance (El documento forma parte de una propuesta al consejo municipal y se establece como marco normativo para la toma de decisiones sobre algoritmos en la gobernanza municipa)"/>
    <n v="1"/>
    <s v="Council proposal Political-administrative value framework for algorithms/2025, Rotterdam City Council (Propuesta del Consejo Marco de valores político-administrativos para algoritmos/2025, Consejo Municipal de Róterdam)"/>
    <s v="01. General public services (Servicios públicos generales)"/>
    <s v="01.1 Executive and legislative organs, financial and fiscal affairs, external affairs (Órganos ejecutivos y legislativos, asuntos financieros y fiscales, asuntos exteriores)"/>
    <n v="1"/>
    <n v="1"/>
    <n v="1"/>
    <n v="1"/>
    <n v="1"/>
    <n v="0"/>
    <n v="5"/>
    <x v="4"/>
    <n v="0"/>
    <s v="N/A"/>
    <s v="The document establishes the political-administrative framework of values for the use of algorithms in the Municipality of Rotterdam. It defines key values such as human autonomy, privacy, non-discrimination, efficiency, freedom of expression, among others. It is applied in risk assessment processes (ARA+), human rights impact assessments (IAMA) and ethical dialogues (DEDA). It is mandatory for all officials working with algorithms in the municipal administration. [El documento establece el Marco político-administrativo de valores para el uso de algoritmos en el municipio de Rotterdam. Define valores clave como autonomía humana, privacidad, no discriminación, eficiencia, libertad de expresión, entre otros. Se aplica en procesos de evaluación de riesgos (ARA+), evaluaciones de impacto en derechos humanos (IAMA) y diálogos éticos (DEDA). Es obligatorio para todos los funcionarios que trabajen con algoritmos en la administración municipal] (Gemeente Rotterdam, 14 April 2025)"/>
    <s v="."/>
    <s v="https://rotterdamraad.bestuurlijkeinformatie.nl/Reports/Item/626a6430-af42-4e53-838d-8ed2618f52ac"/>
    <s v="https://rotterdamraad.bestuurlijkeinformatie.nl/Reports/Document/626a6430-af42-4e53-838d-8ed2618f52ac?documentId=bd3c40a7-5287-47f2-9abb-7ba0b2e657dc"/>
    <m/>
    <m/>
  </r>
  <r>
    <m/>
    <s v="Europe (Europa)"/>
    <s v="Western Europe (Europa Occidental)"/>
    <x v="18"/>
    <x v="1"/>
    <s v="N/A"/>
    <s v="Ministry of the Interior and Kingdom Relations of the Netherlands (Ministerio del Interior y Relaciones del Reino de los Países Bajos)"/>
    <s v="Executive Branch (Rama Ejecutiva)"/>
    <s v="Fundamental Rights and Algorithms Impact Assessment -FRAIA- (Evaluación de impacto de los derechos fundamentales y los algoritmos)"/>
    <x v="5"/>
    <n v="2021"/>
    <d v="2021-07-31T00:00:00"/>
    <d v="2022-03-31T00:00:00"/>
    <d v="2025-07-10T00:00:00"/>
    <s v="2 Updates (2 Actualizaciones)"/>
    <s v="Fundamental Rights and Algorithms Impact Assessment -FRAIA-"/>
    <s v="Evaluación de impacto de los derechos fundamentales y los algoritmos"/>
    <s v="Fundamental Rights and Algorithms Impact Assessment -FRAIA-"/>
    <s v="Project leaders, legal advisors, data protection officers, algorithm developers, communications specialists, commissioning clients, domain experts, data scientists, ethics consultants, CIO/CISO, citizen panels, interest group representatives, HR staff, and strategic ethics consultants; all stakeholders in the Netherlands (Jefes de proyecto, asesores jurídicos, responsables de protección de datos, desarrolladores de algoritmos, especialistas en comunicación, clientes comisionistas, expertos en la materia, científicos de datos, consultores éticos, CIO/CISO, paneles de ciudadanos, representantes de grupos de interés, personal de RRHH y consultores éticos estratégicos;  todas las partes interesadas de los Países Bajos)"/>
    <s v="Cross-cutting scope in the Netherlands (Alcance Transversal en los Países Bajos)"/>
    <n v="1"/>
    <n v="0"/>
    <s v="The document does not explicitly state that the FRAIA is mandatory. It is presented as a structured framework to guide discussions and ensure responsible algorithm use, suggesting voluntary adoption (El documento no afirma explícitamente que la FRAIA sea obligatoria. Se presenta como un marco estructurado para orientar los debates y garantizar un uso responsable de los algoritmos, lo que sugiere una adopción voluntaria)"/>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2"/>
    <n v="0"/>
    <s v="N/A"/>
    <s v="&quot;[FRAIA] is a discussion and decisionmaking tool for government organisations [in the Netherlands]. The tool facilitates an interdisciplinary dialogue by those responsible for the development and/or use of an algorithmic system (...). The FRAIA comprises a large number of questions about the topics that need to be discussed and to which an answer must be formulated in any instance where a government organisation considers developing, delegating the development of, buying, adjusting and/or using an algorithm (...). Even when an algorithm is already being used, the FRAIA may serve as a tool for reflection (...).&quot; [-FRAIA- es una herramienta de debate y toma de decisiones para organizaciones gubernamentales -en los Países Bajos-. La herramienta facilita un diálogo interdisciplinar por parte de los responsables del desarrollo y/o uso de un sistema algorítmico (...). FRAIA comprende un gran número de preguntas sobre los temas que deben debatirse y a los que debe darse respuesta en cualquier caso en que una organización gubernamental se plantee desarrollar, delegar el desarrollo, comprar, ajustar y/o utilizar un algoritmo (...). Incluso cuando ya se esté utilizando un algoritmo, el FRAIA puede servir como herramienta de reflexión (...)] (Ministry of the Interior and Kingdom Relations, 2022, p.2)"/>
    <s v="Issued also in Dutch under title: &quot;Impact Assessment Mensenrechten en Algoritmes&quot;. Dutch version, Manual July 2021, and English version, Manual May 2022. It is assumed to be the second version (Publicado también en neerlandés con el título &quot;Impact Assessment Mensenrechten en Algoritmes&quot;. Versión neerlandesa, Manual de julio de 2021, y versión inglesa, Manual de mayo de 2022. Se asume que es la segunda versión)"/>
    <s v="https://www.government.nl/documents/reports/2021/07/31/impact-assessment-fundamental-rights-and-algorithms"/>
    <s v="https://www.rijksoverheid.nl/documenten/rapporten/2021/02/25/impact-assessment-mensenrechten-en-algoritmes"/>
    <m/>
    <m/>
  </r>
  <r>
    <m/>
    <s v="Oceania (Oceanía)"/>
    <s v="Australia and New Zealand (Australia y Nueva Zelanda)"/>
    <x v="19"/>
    <x v="1"/>
    <s v="N/A"/>
    <s v="Courts of New Zealand (Tribunales de Nueva Zelanda)"/>
    <s v="Judicial Branch (Rama Judicial)"/>
    <s v="Guidelines for use of generative artificial intelligence in Courts and Tribunals (Lineamientos para el uso de la inteligencia artificial generativa en Juzgados y Tribunales)"/>
    <x v="0"/>
    <n v="2023"/>
    <d v="2023-12-07T00:00:00"/>
    <d v="2023-12-07T00:00:00"/>
    <d v="2025-07-11T00:00:00"/>
    <s v="1 Update (1 Actualización)"/>
    <s v="Guidelines for use of generative artificial intelligence in Courts and Tribunals"/>
    <s v="Lineamientos para el uso de la inteligencia artificial generativa en Juzgados y Tribunales"/>
    <s v="Guidelines for use of generative artificial intelligence in Courts and Tribunals"/>
    <s v="All judges, judicial officers, tribunal and court members, judicial support staff, including associates, personal assistants, clerks and legal research counsel, in New Zealand (Jueces, funcionarios judiciales, miembros de tribunales y cortes, personal de apoyo judicial, incluidos asociados, asistentes personales, secretarios y asesores de investigación jurídica, en Nueva Zelanda)"/>
    <s v="Judiciary of New Zealand (Poder Judicial de Nueva Zelanda)"/>
    <n v="1"/>
    <n v="0"/>
    <s v="The document does not state that the guidelines are mandatory. They are presented as advisory to assist judicial personnel in using generative AI responsibly, emphasizing the need to protect the integrity of judicial processes (El documento no establece que los lineamientos sean obligatorios. Se presentan como orientativas para ayudar al personal judicial a utilizar la IA generativa de forma responsable, haciendo hincapié en la necesidad de proteger la integridad de los procesos judiciales)"/>
    <n v="0"/>
    <s v="N/A"/>
    <s v="03. Public order and safety (Orden público y seguridad)"/>
    <s v="03.3 Law courts (Tribunales de justicia)"/>
    <n v="1"/>
    <n v="1"/>
    <n v="0"/>
    <n v="1"/>
    <n v="1"/>
    <n v="0"/>
    <n v="4"/>
    <x v="1"/>
    <n v="0"/>
    <s v="N/A"/>
    <s v="&quot;These guidelines for the use of generative artificial intelligence (GenAI) chatbots (such as ChatGPT, Bing Chat or Google Bard) have been developed to assist judges, judicial officers, tribunal members and judicial support staff [in New Zealand] who may wish to use such tools in the course of their work. Any use of GenAI chatbots or other generative AI tools by the judiciary and judicial staff must be consistent with the judiciary’s overarching obligation to protect the integrity of the administration of justice and court/tribunal processes. The key risks inherent in GenAI chatbots, and some suggestions for mitigating them are set out below.&quot; [Estos lineamientos para el uso de chatbots de inteligencia artificial generativa (GenAI) (como ChatGPT, Bing Chat o Google Bard) se han desarrollado para ayudar a los jueces, funcionarios judiciales, miembros de tribunales y personal de apoyo judicial -en Nueva Zelanda- que deseen utilizar dichas herramientas en el curso de su trabajo. Cualquier uso de chatbots GenAI u otras herramientas generativas de IA por parte de la judicatura y el personal judicial debe ser coherente con la obligación general de la judicatura de proteger la integridad de la administración de justicia y los procesos judiciales. A continuación se exponen los principales riesgos inherentes a los chatbots GenAI y algunas sugerencias para mitigarlos] (Courts of New Zealand, 7 December 2023, par.1)"/>
    <s v="There are also guidelines for Lawyers, and Non-lawyers, including self-represented litigators, McKenzie friends and lay lawyers, in New Zealand. The ones documented here focus on public officials so we only focus on the version for Judges, judicial officers, tribunal members and judicial support staff (También existen lineamientos para Abogados y No abogados, incluidos los litigantes auto-representados, los amigos McKenzie y los abogados legos, en Nueva Zelanda. Aquí son documentados los que se centran en los funcionarios públicos, por lo que sólo nos enfocamos en la versión para Jueces, funcionarios judiciales, miembros de tribunales y personal de apoyo judicial)"/>
    <s v="https://www.courtsofnz.govt.nz/going-to-court/practice-directions/practice-guidelines/all-benches/guidelines-for-use-of-generative-artificial-intelligence-in-courts-and-tribunals"/>
    <s v="https://www.courtsofnz.govt.nz/assets/6-Going-to-Court/practice-directions/practice-guidelines/all-benches/20231207-GenAI-Guidelines-Judicial.pdf"/>
    <m/>
    <m/>
  </r>
  <r>
    <m/>
    <s v="Europe (Europa)"/>
    <s v="Northern Europe (Europa del Norte)"/>
    <x v="20"/>
    <x v="1"/>
    <s v="N/A"/>
    <s v="Norwegian Digitalisation Agency (Dirección de Digitalización de Noruega)"/>
    <s v="Executive Branch (Rama Ejecutiva)"/>
    <s v="Guidance for the Responsible Use and Development of Artificial Intelligence (Guía para el uso y desarrollo responsable de la inteligencia artificial)"/>
    <x v="0"/>
    <n v="2023"/>
    <d v="2023-02-10T00:00:00"/>
    <d v="2025-01-20T00:00:00"/>
    <d v="2025-10-16T00:00:00"/>
    <s v="Åpen beta"/>
    <s v="Veiledning for ansvarlig bruk og utvikling av kunstig intelligens"/>
    <s v="Guía para el uso y desarrollo responsable de la inteligencia artificial"/>
    <s v="Guidance for the Responsible Use and Development of Artificial Intelligence"/>
    <s v="Those who are going to develop and use artificial intelligence in the public sector must do so in accordance with Norwegian regulations (Quienes vayan a desarrollar y utilizar inteligencia artificial en el sector público a hacerlo de acuerdo con la normativa de Noruega)"/>
    <s v="Norwegian Public Administration (Administración Pública Noruega) "/>
    <n v="1"/>
    <n v="0"/>
    <s v="The guide is published as an open version, is non-binding and focuses on best practices (La guía está publicada como versión abierta, con carácter no vinculante y orientada a buenas práctica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0"/>
    <n v="1"/>
    <s v="OECD.AI Policy Observatory"/>
    <s v="The guide offers practical recommendations for the responsible development and use of artificial intelligence systems in the public sector, with the possibility of application in the private sector. It is aligned with the current regulatory framework and anticipates future European regulation on AI. It addresses issues such as transparency, security, data protection, digital inclusion, risk and benefit assessment, and the use of generative AI. Its aim is to facilitate the ethical and legal implementation of automated technologies in the Norwegian public administration. [La guía ofrece recomendaciones prácticas para el desarrollo y uso responsable de sistemas de inteligencia artificial en el sector público, con posibilidad de aplicación en el sector privado. Está alineada con el marco normativo vigente y anticipa la futura regulación europea sobre IA. Aborda temas como transparencia, seguridad, protección de datos, inclusión digital, evaluación de riesgos y beneficios y uso de IA generativa. Su objetivo es facilitar la implementación ética y legal de tecnologías automatizadas en la administración pública noruega] (DigDir, 20 January 2025)"/>
    <s v="."/>
    <s v="https://www.digdir.no/kunstig-intelligens/veiledning-ansvarlig-bruk-og-utvikling-av-kunstig-intelligens/4601"/>
    <s v="https://oecd.ai/en/dashboards/policy-initiatives/guidance-on-the-development-and-use-of-ai-in-the-public-sector-2911"/>
    <s v="https://www.digdir.no/kunstig-intelligens/kunstig-intelligens/4132"/>
    <m/>
  </r>
  <r>
    <m/>
    <s v="Americas (América)"/>
    <s v="South America (América del Sur)"/>
    <x v="21"/>
    <x v="0"/>
    <s v="City of Callao, Peru (Ciudad del Callao, Perú)"/>
    <s v="High Court of Justice of Callao (Corte Superior de Justicia del Callao)"/>
    <s v="Judicial Branch (Rama Judicial)"/>
    <s v="22 prompts version 1.0 for the different types of criminal hearings (22 prompts versión 1.0 para los distintos tipos de audiencias penales)"/>
    <x v="0"/>
    <n v="2025"/>
    <d v="2025-10-28T00:00:00"/>
    <d v="2025-10-28T00:00:00"/>
    <d v="2025-11-27T00:00:00"/>
    <s v="Versión 1.0"/>
    <s v="22 prompts versión 1.0 para los distintos tipos de audiencias penales"/>
    <s v="22 prompts versión 1.0 para los distintos tipos de audiencias penales"/>
    <s v="22 prompts version 1.0 for the different types of criminal hearings"/>
    <s v="Magistrates, judges, and judicial and administrative staff of the Criminal Division of the High Court of Justice of Callao (Magistrados, jueces y personal jurisdiccional y administrativo del Módulo Penal de la Corte Superior de Justicia del Callao)"/>
    <s v="Judiciary of Callao (Poder Judicial del Callao)"/>
    <n v="1"/>
    <n v="1"/>
    <s v="It is mandatory because it has been codified by a binding normative instrument (Es obligatorio porque ha sido codificado por un instrumento normativo vinculante)"/>
    <n v="1"/>
    <s v="Administrative Resolution 01286/2025, High Court of Justice of Callao (Resolución Administrativa 01286/2025, Corte Superior de Justicia del Callao)"/>
    <s v="03. Public order and safety (Orden público y seguridad)"/>
    <s v="03.3 Law courts (Tribunales de justicia)"/>
    <n v="0"/>
    <n v="0"/>
    <n v="1"/>
    <n v="1"/>
    <n v="0"/>
    <n v="0"/>
    <n v="2"/>
    <x v="1"/>
    <n v="0"/>
    <s v="N/A"/>
    <s v="A guide containing 22 prompts has been approved to standardise court records in criminal hearings. It aims to streamline proceedings, reduce errors and improve predictability, as part of the digital transformation of Peru's judiciary in the city of Callao [Se aprueba una guía de 22 prompts para estandarizar actas judiciales en audiencias penales. Busca agilizar la tramitación, reducir errores y fortalecer la predictibilidad, en el marco de la transformación digital del Poder Judicial del Perú en la ciudad del Callao] (Resolución Administrativa 01286 de la Corte Superior de Justicia del Callao, 2025, Article 2)"/>
    <s v="."/>
    <s v="https://www.gob.pe/institucion/csjcallao/normas-legales/7343888-1286-2025-p-csjcl-pj"/>
    <s v="https://cdn.www.gob.pe/uploads/document/file/8911852/7343888-r-a-001286-2025-p-csjcl-pj.pdf?v=1761766574"/>
    <m/>
    <m/>
  </r>
  <r>
    <m/>
    <s v="Americas (América)"/>
    <s v="South America (América del Sur)"/>
    <x v="21"/>
    <x v="1"/>
    <s v="N/A"/>
    <s v="National Office of Electoral Processes of Peru (Oficina Nacional de Procesos Electorales de Perú)"/>
    <s v="Autonomous Body (Órgano Autónomo)"/>
    <s v="Policy on the Use of Artificial Intelligence at ONPE (Política sobre el Uso de la Inteligencia Artificial en la ONPE)"/>
    <x v="4"/>
    <n v="2025"/>
    <d v="2025-10-10T00:00:00"/>
    <d v="2025-10-10T00:00:00"/>
    <d v="2025-10-15T00:00:00"/>
    <s v="Versión 00"/>
    <s v="Política sobre el Uso de la Inteligencia Artificial en la ONPE"/>
    <s v="Política sobre el Uso de la Inteligencia Artificial en la ONPE"/>
    <s v="Policy on the Use of Artificial Intelligence at ONPE"/>
    <s v="All management teams, offices, and decentralized bodies of the ONPE (Todas las gerencias, oficinas y órganos desconcentrados de la ONPE)"/>
    <s v="National Office of Electoral Processes of Peru (Oficina Nacional de Procesos Electorales de Perú)"/>
    <n v="1"/>
    <n v="1"/>
    <s v="The chief executive resolution approves the policy as a mandatory regulatory document for all ONPE departments (La resolución jefatural aprueba la política como documento normativo de cumplimiento obligatorio para todas las dependencias de la ONPE)"/>
    <n v="1"/>
    <s v="Chief Resolution RJ-160/2025, National Office of Electoral Processes (Resolución Jefatural RJ-160/2025, Oficina Nacional de Procesos Electorales)"/>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The Policy on the Use of Artificial Intelligence in the ONPE has been approved, establishing guiding principles such as transparency, equity, inclusion, data governance, bias mitigation, and institutional accountability. The policy is mandatory for all ONPE departments in Peru and seeks to ensure the ethical, responsible, transparent, and reliable use of AI in its institutional processes. It is aligned with Law No. 31814 and promotes staff training, data protection, traceability of automated decisions, and interoperability with national and international standards. [Se aprueba la Política sobre el Uso de la Inteligencia Artificial en la ONPE, estableciendo principios rectores como transparencia, equidad, inclusión, gobernanza de datos, mitigación de sesgos y responsabilidad institucional. La política es de cumplimiento obligatorio para todas las dependencias de la ONPE de Perú y busca asegurar el uso ético, responsable, transparente y confiable de la IA en sus procesos institucionales. Se alinea con la Ley N.º 31814 y promueve la capacitación del personal, la protección de datos, la trazabilidad de decisiones automatizadas y la interoperabilidad con estándares nacionales e internacionales] (Resolución Jefatural de la Oficina Nacional de Procesos Electorales 160, 2025, Appendix)"/>
    <s v="."/>
    <s v="https://www.gob.pe/institucion/onpe/normas-legales/7279164-rj-160-2025-jn"/>
    <s v="https://cdn.www.gob.pe/uploads/document/file/8813514/7279164-rj-160-2025-jn.pdf?v=1760147794"/>
    <m/>
    <m/>
  </r>
  <r>
    <m/>
    <s v="Americas (América)"/>
    <s v="South America (América del Sur)"/>
    <x v="21"/>
    <x v="1"/>
    <s v="N/A"/>
    <s v="National Institute for the Defence of Competition and the Protection of Intellectual Property -INDECOPI- of Peru (Instituto Nacional de Defensa de la Competencia y de la Protección de la Propiedad Intelectual -INDECOPI- de Perú)"/>
    <s v="Executive Branch (Rama Ejecutiva)"/>
    <s v="Guidelines for the ethical use of artificial intelligence at the national institute for the defence of competition and the protection of intellectual property - INDECOPI (Lineamientos para el uso ético de la inteligencia artificial en el instituto nacional de defensa de la competencia y de la protección de la propiedad intelectual - INDECOPI)"/>
    <x v="0"/>
    <n v="2025"/>
    <d v="2025-05-28T00:00:00"/>
    <d v="2025-05-28T00:00:00"/>
    <d v="2025-07-10T00:00:00"/>
    <s v="000001-2025-GEG/INDECOPI"/>
    <s v="Lineamientos para el uso ético de la inteligencia artificial en el instituto nacional de defensa de la competencia y de la protección de la propiedad intelectual - INDECOPI"/>
    <s v="Lineamientos para el uso ético de la inteligencia artificial en el instituto nacional de defensa de la competencia y de la protección de la propiedad intelectual - INDECOPI"/>
    <s v="Guidelines for the ethical use of artificial intelligence at the national institute for the defence of competition and the protection of intellectual property - INDECOPI"/>
    <s v="All officials and public servants of INDECOPI and suppliers authorised by Indecopi, in all organisational units that use or develop AI-based systems in the exercise of their functions (Todo funcionario y servidor público del INDECOPI y proveedores autorizados por el Indecopi, en todas las unidades de organización que usen o desarrollen sistemas basados en IA en el ejercicio de sus funciones)"/>
    <s v="National Institute for the Defence of Competition and the Protection of Intellectual Property of Peru (Instituto Nacional de Defensa de la Competencia y de la Protección de la Propiedad Intelectual de Perú)"/>
    <n v="1"/>
    <n v="1"/>
    <s v="It is mandatory because it has been codified by a binding normative instrument (Es obligatorio porque ha sido codificado por un instrumento normativo vinculante)"/>
    <n v="1"/>
    <s v="Resolution 000062/2025, INDECOPI (Resolución 000062/2025, INDECOPI)"/>
    <s v="04. Economic affairs (Asuntos económicos)"/>
    <s v="04.1 General economic, commercial and labour affairs (Asuntos económicos, comerciales y laborales generales)"/>
    <n v="1"/>
    <n v="1"/>
    <n v="1"/>
    <n v="1"/>
    <n v="1"/>
    <n v="0"/>
    <n v="5"/>
    <x v="3"/>
    <n v="0"/>
    <s v="N/A"/>
    <s v="&quot;Los presentes lineamientos tienen por objeto establecer los principios y directrices para el uso ético de la inteligencia artificial (en adelante IA) en el Indecopi, con la finalidad de garantizar el uso responsable de los sistemas basados en IA, así como promover su transparencia, salvaguardando la información y privacidad que se utilice en sus funciones. (...) Los presentes Lineamientos son aplicables a todo servidor civil del Indecopi (funcionarios y servidores públicos) y proveedores autorizados por el Indecopi, en todas las unidades de organización que usen o desarrollen sistemas basados en IA en el ejercicio de sus funciones.&quot; [The purpose of these guidelines is to establish the principles and guidelines for the ethical use of artificial intelligence (hereinafter AI) at INDECOPI, with the aim of guaranteeing the responsible use of AI-based systems, as well as promoting their transparency, safeguarding the information and privacy used in their functions. (...) These guidelines are applicable to all Indecopi civil servants (civil servants and public servants) and suppliers authorised by INDECOPI, in all organisational units that use or develop AI-based systems in the exercise of their functions] (INDECOPI, 2025, p.1)"/>
    <s v="."/>
    <s v="https://www.gob.pe/institucion/indecopi/normas-legales/6822195-000062-2025-geg-indecopi"/>
    <s v="https://cdn.www.gob.pe/uploads/document/file/8147547/6822195-lineamiento-000001-2025-geg62778.pdf?v=1748635769"/>
    <m/>
    <m/>
  </r>
  <r>
    <m/>
    <s v="Asia (Asia)"/>
    <s v="Western Asia (Asia Occidental)"/>
    <x v="22"/>
    <x v="1"/>
    <s v="N/A"/>
    <s v="Saudi Data &amp; AI Authority (Autoridad Saudí de Datos e Inteligencia Artificial)"/>
    <s v="Executive Branch (Rama Ejecutiva)"/>
    <s v="Generative Artificial Intelligence for Government Guidelines (Directrices sobre Inteligencia Artificial Generativa para el Gobierno)"/>
    <x v="0"/>
    <n v="2025"/>
    <d v="2025-05-28T00:00:00"/>
    <d v="2025-05-28T00:00:00"/>
    <d v="2025-11-27T00:00:00"/>
    <s v="Version 1"/>
    <s v="Generative Artificial Intelligence for Government Guidelines"/>
    <s v="Directrices sobre Inteligencia Artificial Generativa para el Gobierno"/>
    <s v="Generative Artificial Intelligence for Government Guidelines"/>
    <s v="Employees of government entities, including government data users, data managers, developers, evaluators, and contractors in the Kingdom of Saudi Arabia (Empleados de entidades gubernamentales, incluidos usuarios de datos gubernamentales, responsables de gestión de datos, desarrolladores, evaluadores y contratistas del Reino de Arabia Saudita)"/>
    <s v="Government entities of the Kingdom of Saudi Arabia (Entidades gubernamentales del Reino de Arabia Saudita)"/>
    <n v="1"/>
    <n v="1"/>
    <s v="Government entities are required to adhere to the AI Ethics Principles when engaging with generative artificial intelligence tools across all stages of the tools’ life cycle (Las entidades gubernamentales deben cumplir los Principios Éticos de la IA cuando utilicen herramientas de inteligencia artificial generativa en todas las etapas del ciclo de vida de dichas herramientas)"/>
    <n v="0"/>
    <s v="N/A"/>
    <s v="01. General public services (Servicios públicos generales)"/>
    <s v="01.3 General services (Servicios generales)"/>
    <n v="1"/>
    <n v="1"/>
    <n v="1"/>
    <n v="1"/>
    <n v="1"/>
    <n v="0"/>
    <n v="5"/>
    <x v="1"/>
    <n v="0"/>
    <s v="N/A"/>
    <s v="The document establishes guidelines for the responsible use of generative AI in Saudi Arabian government entities. It includes ethical principles, recommended practices, roles and responsibilities, risk management, data protection, and security. Its objective is to ensure transparency, fairness, and regulatory compliance in the use of GenAI tools in government processes. [El documento establece directrices para el uso responsable de IA generativa en entidades gubernamentales de Arabia Saudita. Incluye principios éticos, prácticas recomendadas, roles y responsabilidades, gestión de riesgos, protección de datos y seguridad. Su objetivo es garantizar transparencia, equidad y cumplimiento normativo en el uso de herramientas IAGen en procesos gubernamentales] (SDAIA, 2025)"/>
    <s v="."/>
    <s v="https://sdaia.gov.sa/en/SDAIA/about/Files/GenAIGuidelinesForGovernmentENCompressed.pdf"/>
    <s v="https://sdaia.gov.sa/en/SDAIA/about/Pages/RegulationsAndPolicies.aspx"/>
    <m/>
    <m/>
  </r>
  <r>
    <m/>
    <s v="Europe (Europa)"/>
    <s v="Eastern Europe (Europa Oriental)"/>
    <x v="23"/>
    <x v="1"/>
    <s v="N/A"/>
    <s v="Government of the Republic of Serbia (Gobierno de la República de Serbia)"/>
    <s v="Executive Branch (Rama Ejecutiva)"/>
    <s v="Ethical Guidelines for Development, Implementation and Use of Robust and Accountable Artificial Intelligence (Directrices Éticas para el Desarrollo, Implementación y Uso de Inteligencia Artificial Robusta y Responsable)"/>
    <x v="0"/>
    <n v="2023"/>
    <d v="2023-02-01T00:00:00"/>
    <d v="2023-03-24T00:00:00"/>
    <d v="2025-10-17T00:00:00"/>
    <s v="1 Update (1 Actualización)"/>
    <s v="ЕТИЧКЕ СМЕРНИЦЕ. ЗА РАЗВОЈ, ПРИМЕНУ И УПОТРЕБУ ПОУЗДАНЕ И ОДГОВОРНЕ ВЕШТАЧКЕ ИНТЕЛИГЕНЦИЈЕ"/>
    <s v="Directrices Éticas para el Desarrollo, Implementación y Uso de Inteligencia Artificial Robusta y Responsable"/>
    <s v="Ethical Guidelines for Development, Implementation and Use of Robust and Accountable Artificial Intelligence"/>
    <s v="Developers, implementers, and users of artificial intelligence systems, including those who use them in their work, those who are directly or indirectly affected by them, and the general public. State, provincial, and local authorities, public companies, special regulatory bodies, as well as legal entities and individuals performing public functions in the Government of Serbia (Desarrolladores, implementadores y usuarios de sistemas de inteligencia artificial, incluyendo quienes los utilizan en su trabajo, quienes se ven afectados directa o indirectamente por ellos, y el público en general. Autoridades estatales, provinciales, locales, empresas públicas, organismos reguladores especiales, así como personas jurídicas y físicas que desempeñen funciones públicas en el Gobierno de Serbia)"/>
    <s v="Cross-cutting scope in Serbia (Alcance Transversal en Serbia)"/>
    <n v="1"/>
    <n v="0"/>
    <s v="The document was adopted by Conclusion of the Serbian Government as a recommendation, without being binding (El documento fue adoptado por Conclusión del Gobierno de Serbia como una recomendación, sin carácter obligatorio)"/>
    <n v="1"/>
    <s v="Conclusion on Ethical Guidelines for Development, Application, and Use of Reliable and Responsible Artificial Intelligence/2023, Government of the Republic of Serbia (Conclusión sobre las directrices éticas para el desarrollo, la aplicación y el uso de una inteligencia artificial confiable y responsable/2023, Gobierno de la República de Serbia)"/>
    <s v="01. General public services (Servicios públicos generales)"/>
    <s v="01.1 Executive and legislative organs, financial and fiscal affairs, external affairs (Órganos ejecutivos y legislativos, asuntos financieros y fiscales, asuntos exteriores)"/>
    <n v="1"/>
    <n v="1"/>
    <n v="1"/>
    <n v="1"/>
    <n v="1"/>
    <n v="1"/>
    <n v="6"/>
    <x v="0"/>
    <n v="1"/>
    <s v="OECD.AI Policy Observatory"/>
    <s v="The document establishes ethical principles and technical and non-technical requirements for the development, implementation and use of robust and responsible artificial intelligence systems in Serbia. It is aimed at public authorities, companies, organisations and individuals that develop or use AI systems. It includes a self-assessment questionnaire, recommendations on transparency, data protection, non-discrimination, social and environmental impact, and accountability mechanisms. [El documento establece principios éticos y requisitos técnicos y no técnicos para el desarrollo, implementación y uso de sistemas de inteligencia artificial robustos y responsables en Serbia. Está dirigido a autoridades públicas, empresas, organizaciones y personas que desarrollan o utilizan sistemas de IA. Incluye un cuestionario de autoevaluación, recomendaciones sobre transparencia, protección de datos, no discriminación, impacto social y ambiental, y mecanismos de rendición de cuentas] (Government of the Republic of Serbia, 2023)"/>
    <s v="."/>
    <s v="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s v="https://oecd.ai/en/dashboards/policy-initiatives/ethical-guidelines-for-development-implementation-and-use-of-robust-and-accountable-ai-7083"/>
    <s v="https://www.ai.gov.rs/extfile/en/471/Ethical%20guidelines%20for%20development%20implementation%20and%20use%20of%20robust%20and%20accountable%20AI.pdf"/>
    <s v="https://www.ai.gov.rs/vest/sr/518/usvojene-eticke-smernice-za-bezbednu-i-pouzdanu-upotrebu-vi.php"/>
  </r>
  <r>
    <m/>
    <s v="Europe (Europa)"/>
    <s v="Western Europe (Europa Occidental)"/>
    <x v="24"/>
    <x v="1"/>
    <s v="N/A"/>
    <s v="Spanish Data Protection Agency (Agencia Española de Protección de Datos)"/>
    <s v="Autonomous Body (Órgano Autónomo)"/>
    <s v="General Policy for the Use of Generative AI in Administrative Processes of the AEPD (Política General para el Uso de IA Generativa en Procesos Administrativos de la AEPD)"/>
    <x v="4"/>
    <n v="2025"/>
    <d v="2025-11-27T00:00:00"/>
    <d v="2025-11-27T00:00:00"/>
    <d v="2025-11-27T00:00:00"/>
    <s v="VERSIÓN: 27 DE NOVIEMBRE DE 2025"/>
    <s v="Política General para el Uso de IA Generativa en Procesos Administrativos de la AEPD"/>
    <s v="Política General para el Uso de IA Generativa en Procesos Administrativos de la AEPD"/>
    <s v="General Policy for the Use of Generative AI in Administrative Processes of the AEPD"/>
    <s v="Internal staff of the AEPD, including functional managers, technical staff, security staff, Data Protection Officer, and authorized users (Personal interno de la AEPD, incluyendo responsables funcionales, técnicos, de seguridad, Delegado de Protección de Datos y usuarios autorizados)"/>
    <s v="Spanish Data Protection Agency (Agencia Española de Protección de Datos)"/>
    <n v="1"/>
    <n v="1"/>
    <s v="This policy is approved in exercise of the powers of self-organization and within the framework of the independence of the AEPD. It applies exclusively to the AEPD (Esta política se aprueba en ejercicio de las facultades de autoorganización y en el marco de la independencia de la AEPD. Es aplicable exclusivamente a la AEPD)"/>
    <n v="0"/>
    <s v="N/A"/>
    <s v="03. Public order and safety (Orden público y seguridad)"/>
    <s v="03.6 Public order and safety n.e.c. (Orden público y seguridad n.e.p.)"/>
    <n v="1"/>
    <n v="1"/>
    <n v="1"/>
    <n v="1"/>
    <n v="1"/>
    <n v="1"/>
    <n v="6"/>
    <x v="1"/>
    <n v="0"/>
    <s v="N/A"/>
    <s v="This internal policy regulates the responsible use of generative AI in the AEPD's administrative processes. It defines objectives, use cases, risk analysis, governance, transparency policies, explainability, data protection, cybersecurity, and procedures for design, deployment, and supervision. It seeks to ensure efficiency, security, and respect for fundamental rights. [Esta Política interna regula el uso responsable de IA generativa en procesos administrativos de la AEPD. Define objetivos, casos de uso, análisis de riesgos, gobernanza, políticas de transparencia, explicabilidad, protección de datos, ciberseguridad y procedimientos para diseño, despliegue y supervisión. Busca garantizar eficiencia, seguridad y respeto a los derechos fundamentales] (AEPD, 2025)"/>
    <s v="."/>
    <s v="https://www.aepd.es/documento/politica-iag-aepd.pdf"/>
    <m/>
    <m/>
    <m/>
  </r>
  <r>
    <m/>
    <s v="Europe (Europa)"/>
    <s v="Northern Europe (Europa del Norte)"/>
    <x v="25"/>
    <x v="1"/>
    <s v="N/A"/>
    <s v="Swedish Agency for Digital Governance and Swedish Authority for Privacy Protection (Agencia de Gobierno Digital de Suecia y la Autoridad de Protección de la Privacidad de Suecia)"/>
    <s v="Autonomous Body (Órgano Autónomo)"/>
    <s v="Guidelines for Generative AI in Public Administration (Directrices para la inteligencia artificial generativa en la administración pública)"/>
    <x v="0"/>
    <n v="2025"/>
    <d v="2025-02-18T00:00:00"/>
    <d v="2025-10-13T00:00:00"/>
    <d v="2025-10-17T00:00:00"/>
    <s v="3 Updates (3 Actualizaciones)"/>
    <s v="Riktlinjer för generativ AI inom offentlig förvaltning"/>
    <s v="Directrices para la inteligencia artificial generativa en la administración pública"/>
    <s v="Guidelines for Generative AI in Public Administration"/>
    <s v="All officials at Sweden's Digital Government Agency -Digg- who use or develop artificial intelligence systems to carry out their work and activities within the agency. It also serves other Swedish public entities that are considering the use of generative AI (Todos los funcionarios de la Agencia de Gobierno Digital de Suecia -Digg- que utilizan o desarrollan sistemas de inteligencia artificial para llevar a cabo su trabajo y actividades dentro de la agencia. Además, sirve para otras entidades públicas suecas que estén considerando el uso de IA generativa)"/>
    <s v="Swedish Public Administration (Administración Pública Sueca)"/>
    <n v="1"/>
    <n v="0"/>
    <s v="The document sets out recommendations and guidelines for the responsible use of generative AI in the public sector, but does not indicate legal obligation; rather, it is intended as a guide (El documento establece recomendaciones y directrices para el uso responsable de la IA generativa en el sector público, pero no indica obligatoriedad legal sino que se trata de una guía orientativa)"/>
    <n v="0"/>
    <s v="N/A"/>
    <s v="01. General public services (Servicios públicos generales)"/>
    <s v="01.3 General services (Servicios generales)"/>
    <n v="1"/>
    <n v="1"/>
    <n v="1"/>
    <n v="1"/>
    <n v="1"/>
    <n v="1"/>
    <n v="6"/>
    <x v="1"/>
    <n v="1"/>
    <s v="OECD.AI Policy Observatory"/>
    <s v="These guidelines have been developed to guide Swedish public entities in the responsible, legal, ethical, and safe use of generative AI. They recommend developing internal policies tailored to each entity, addressing ethical principles, security, transparency, data protection (GDPR), human oversight in automated decisions, and compliance with European regulations on AI [Son directrices elaboradas para orientar a las entidades públicas suecas en el uso responsable, legal, ético y seguro de la IA generativa. Recomiendan desarrollar políticas internas adaptadas a cada entidad, abordando principios éticos, seguridad, transparencia, protección de datos (GDPR), supervisión humana en decisiones automatizadas y cumplimiento de la regulación europea sobre IA] (DIGG, 13 October 2025)"/>
    <s v="There is a first date of 18-2-2025, a second of 23-9-2025 and a final one of 13-10-2025. It is assumed to be the third version (Hay una primera fecha de 18-2-2025, una segunda de 23-9-2025 y una última de 13-10-2025. Se asume que es la tercera versión)"/>
    <s v="https://www.digg.se/ai-for-offentlig-forvaltning/riktlinjer-for-generativ-ai"/>
    <s v="https://oecd.ai/en/dashboards/policy-initiatives/guidelines-for-the-use-of-generative-ai-in-the-public-administration-6317"/>
    <m/>
    <m/>
  </r>
  <r>
    <m/>
    <s v="Asia (Asia)"/>
    <s v="South-eastern Asia (Sudeste Asiático)"/>
    <x v="26"/>
    <x v="1"/>
    <s v="N/A"/>
    <s v="Ministry of Digital Economy and Society of Thailand (Ministerio de Economía Digital y Sociedad de Tailandia)"/>
    <s v="Executive Branch (Rama Ejecutiva)"/>
    <s v="Digital Thailand – AI Ethics Guideline (Guía de Ética de la Inteligencia Artificial de Tailandia Digital)"/>
    <x v="0"/>
    <n v="2021"/>
    <d v="2021-01-01T00:00:00"/>
    <d v="2021-01-01T00:00:00"/>
    <d v="2025-10-17T00:00:00"/>
    <n v="2021"/>
    <s v="แนวทางจริยธรรมปัญญาประดิษฐ์ประเทศไทยดิจิทัล"/>
    <s v="Guía de Ética de la Inteligencia Artificial de Tailandia Digital"/>
    <s v="Digital Thailand – AI Ethics Guideline"/>
    <s v="Researchers, designers, developers, and AI service providers in government agencies and regulatory bodies for artificial intelligence, both at the national and organizational levels in Thailand (Investigadores, diseñadores, desarrolladores y proveedores de servicios de IA en organismos gubernamentales y organismos reguladores de la inteligencia artificial, tanto a nivel nacional como organizativo en Tailandia)"/>
    <s v="Cross-cutting scope in Thai (Alcance Transversal en Tailandia)"/>
    <n v="1"/>
    <n v="0"/>
    <s v="The document is presented as an ethical guide to orient the development and use of AI, without establishing mandatory requirements or being codified in a binding legal norm (El documento se presenta como una guía ética para orientar el desarrollo y uso de la IA, sin establecer carácter obligatorio ni estar codificado en una norma jurídica vinculante)"/>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0"/>
    <n v="1"/>
    <s v="OECD.AI Policy Observatory"/>
    <s v="The document establishes ethical principles and guidelines for the development, use, and regulation of artificial intelligence in Thailand. It is aimed at researchers, designers, developers, AI service providers, and government agencies. Its goal is to ensure that AI is reliable, safe, transparent, inclusive, and respectful of human rights, the law, and ethics. [El documento establece principios y directrices éticas para el desarrollo, uso y regulación de la inteligencia artificial en Tailandia. Está dirigido a investigadores, diseñadores, desarrolladores, proveedores de servicios de IA y agencias gubernamentales. Su objetivo es asegurar que la IA sea confiable, segura, transparente, inclusiva y respetuosa de los derechos humanos, la ley y la ética] (Ministry of Digital Economy and Society, 2021)"/>
    <s v="."/>
    <s v="https://www.etda.or.th/getattachment/9d370f25-f37a-4b7c-b661-48d2d730651d/Digital-Thailand-AI-Ethics-Principle-and-Guideline.pdf.aspx?lang=th-TH"/>
    <s v="https://oecd.ai/en/dashboards/policy-initiatives/ethics-guidelines-for-ai-4742"/>
    <s v="https://data.opendevelopmentmekong.net/library_record/digital-thailand-ai-ethics-guideline"/>
    <m/>
  </r>
  <r>
    <m/>
    <s v="Europe (Europa)"/>
    <s v="Northern Europe (Europa del Norte)"/>
    <x v="27"/>
    <x v="1"/>
    <s v="N/A"/>
    <s v="Department for Science, Innovation and Technology of UK (Departamento de Ciencia, Innovación y Tecnología del Reino Unido)"/>
    <s v="Executive Branch (Rama Ejecutiva)"/>
    <s v="Guidance AI Playbook for the UK Government (Guía de la IA para el Gobierno británico)"/>
    <x v="0"/>
    <n v="2025"/>
    <d v="2025-02-10T00:00:00"/>
    <d v="2025-02-10T00:00:00"/>
    <d v="2025-07-10T00:00:00"/>
    <s v="2 Updates (2 Actualizaciones)"/>
    <s v="Guidance AI Playbook for the UK Government"/>
    <s v="Guía de la IA para el Gobierno británico"/>
    <s v="Guidance AI Playbook for the UK Government"/>
    <s v="Officials of British central government, public agencies and administrative bodies (Funcionarios del gobierno central británico, organismos públicos y cuerpos administrativos británicos)"/>
    <s v="Central Government of the UK (Gobierno central del Reino Unido)"/>
    <n v="1"/>
    <n v="0"/>
    <s v="The document provides advisory guidance, described as a dynamic resource that builds on the Generative AI Framework for HMG (El documento proporciona orientación consultiva, descrita como un recurso dinámico que se basa en el Marco Generativo de IA para la HMG)"/>
    <n v="0"/>
    <s v="N/A"/>
    <s v="04. Economic affairs (Asuntos económicos)"/>
    <s v="04.8 R&amp;D economic affairs (I+D asuntos económicos)"/>
    <n v="1"/>
    <n v="1"/>
    <n v="1"/>
    <n v="1"/>
    <n v="1"/>
    <n v="1"/>
    <n v="6"/>
    <x v="3"/>
    <n v="0"/>
    <s v="N/A"/>
    <s v="It is a practical guide developed to guide the safe, responsible and effective use of artificial intelligence in the UK public sector. Based on ten guiding principles, it provides guidance on ethics, security, procurement, implementation, governance, training and public participation. [Es una guía práctica elaborada para orientar el uso seguro, responsable y eficaz de la inteligencia artificial en el sector público británico. Basado en diez principios rectores, proporciona orientaciones sobre ética, seguridad, adquisición, implementación, gobernanza, formación y participación pública] (Government Digital Service, 2025)"/>
    <s v="An earlier edition was mentioned but could not be identified. We have given the date of initial publication as the last date of publication of the available instrument (Se mencionó una edición anterior, pero no fue posible identificarla. Hemos puesto la fecha de publicación inicial como la última fecha de publicación del instrumento disponible)"/>
    <s v="https://www.gov.uk/government/publications/ai-playbook-for-the-uk-government"/>
    <s v="https://assets.publishing.service.gov.uk/media/67aca2f7e400ae62338324bd/AI_Playbook_for_the_UK_Government__12_02_.pdf"/>
    <m/>
    <m/>
  </r>
  <r>
    <m/>
    <s v="Europe (Europa)"/>
    <s v="Western Europe (Europa Occidental)"/>
    <x v="27"/>
    <x v="1"/>
    <s v="N/A"/>
    <s v="Department for Science, Innovation and Technology of the United Kingdom Government (Departamento de Ciencia, Innovación y Tecnología del Gobierno de Reino Unido)"/>
    <s v="Executive Branch (Rama Ejecutiva)"/>
    <s v="Implementing the UK’s AI Regulatory Principles: Initial Guidance for Regulators (Implementación de los Principios Regulatorios de IA del Reino Unido: Guía Inicial para Reguladores)"/>
    <x v="0"/>
    <n v="2024"/>
    <d v="2024-02-06T00:00:00"/>
    <d v="2024-02-06T00:00:00"/>
    <d v="2025-09-12T00:00:00"/>
    <s v="1 Update (1 Actualización)"/>
    <s v="Implementing the UK’s AI regulatory principles: initial guidance for regulators"/>
    <s v="Implementación de los Principios Regulatorios de IA del Reino Unido: Guía Inicial para Reguladores"/>
    <s v="Implementing the UK’s AI Regulatory Principles: Initial Guidance for Regulators"/>
    <s v="Regulators in the UK whose remits are most immediately impacted by the use of AI, and who may just be beginning to consider the impacts of AI. It is also intended to be relevant to any regulator whose remit could be impacted by AI in the future (Reguladores del Reino Unido cuyas competencias se ven más directamente afectadas por el uso de la IA y que quizá estén empezando a considerar sus efectos. También pretende ser relevante para cualquier regulador cuyas competencias puedan verse afectadas por la IA en el futuro)"/>
    <s v="HM Government (Gobierno de Su Majestad)"/>
    <n v="1"/>
    <n v="0"/>
    <s v="The guidance establishes that the principles are voluntary and that their implementation is at the discretion of each regulator (La guía establece que los principios son voluntarios y que su implementación queda a discreción de cada regulador)"/>
    <n v="0"/>
    <s v="N/A"/>
    <s v="01. General public services (Servicios públicos generales)"/>
    <s v="01.5 R&amp;D general public services (I+D servicios generales públicos)"/>
    <n v="1"/>
    <n v="1"/>
    <n v="1"/>
    <n v="1"/>
    <n v="1"/>
    <n v="1"/>
    <n v="6"/>
    <x v="0"/>
    <n v="0"/>
    <s v="N/A"/>
    <s v="&quot;This guidance sets out the considerations that regulators may wish to have when developing tools and guidance to implement the UK's approach to AI regulation. It builds on our White Paper commitment to produce guidance for regulators to support the implementation of the UK's five pro-innovation regulatory principles. It is not intended to be a prescriptive guide on implementation as the principles are voluntary and how they are considered is ultimately at regulators' discretion. Elements of this guidance may not be applicable to regulators who adopt a ‘technology agnostic’ approach to regulation as long as these regulators are satisfied that their regulatory framework adequately covers issues relating to AI adoption&quot;. [Esta guía establece las consideraciones que los reguladores deberían tener en cuenta al desarrollar herramientas y directrices para implementar el enfoque del Reino Unido en materia de regulación de la IA. Se basa en nuestro compromiso, asumido en el Libro Blanco, de elaborar directrices para los reguladores que apoyen la implementación de los cinco principios regulatorios pro-innovación del Reino Unido. No pretende ser una guía prescriptiva sobre la implementación, ya que los principios son voluntarios y su consideración queda, en última instancia, a discreción de los reguladores. Algunos elementos de esta guía podrían no ser aplicables a los reguladores que adoptan un enfoque de regulación &quot;tecnológicamente agnóstico&quot;, siempre que estos reguladores estén convencidos de que su marco regulatorio abarca adecuadamente las cuestiones relacionadas con la adopción de la IA] (Department for Science, Innovation and Technology of the United Kingdom Government, 2024, p.4)"/>
    <s v="."/>
    <s v="https://www.gov.uk/government/publications/implementing-the-uks-ai-regulatory-principles-initial-guidance-for-regulators"/>
    <s v="https://assets.publishing.service.gov.uk/media/65c0b6bd63a23d0013c821a0/implementing_the_uk_ai_regulatory_principles_guidance_for_regulators.pdf"/>
    <s v="https://www.gov.uk/government/publications/implementing-the-uks-ai-regulatory-principles-initial-guidance-for-regulators/implementing-the-uks-ai-regulatory-principles-initial-guidance-for-regulators"/>
    <m/>
  </r>
  <r>
    <m/>
    <s v="Europe (Europa)"/>
    <s v="Northern Europe (Europa del Norte)"/>
    <x v="27"/>
    <x v="1"/>
    <s v="N/A"/>
    <s v="Central Digital and Data Office of the Government of United Kingdom (Oficina Central Digital y de Datos del Gobierno del Reino Unido)"/>
    <s v="Executive Branch (Rama Ejecutiva)"/>
    <s v="Generative AI Framework for HM Government (Marco de IA Generativa para el Gobierno de Su Majestad)"/>
    <x v="0"/>
    <n v="2024"/>
    <d v="2024-01-18T00:00:00"/>
    <d v="2024-01-18T00:00:00"/>
    <d v="2025-09-09T00:00:00"/>
    <s v="V1.0"/>
    <s v="Generative AI framework for HM Government"/>
    <s v="Marco de IA Generativa para el Gobierno de Su Majestad"/>
    <s v="Generative AI Framework for HM Government"/>
    <s v="UK public officials involved in the design, development, procurement, implementation, and oversight of generative AI solutions (Funcionarios públicos del Reino Unido involucrados en el diseño, desarrollo, adquisición, implementación y supervisión de soluciones de IA generativa)"/>
    <s v="HM Government (Gobierno de Su Majestad)"/>
    <n v="0"/>
    <n v="0"/>
    <s v="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
    <n v="0"/>
    <s v="N/A"/>
    <s v="01. General public services (Servicios públicos generales)"/>
    <s v="01.3 General services (Servicios generales)"/>
    <n v="1"/>
    <n v="1"/>
    <n v="1"/>
    <n v="1"/>
    <n v="1"/>
    <n v="1"/>
    <n v="6"/>
    <x v="1"/>
    <n v="0"/>
    <s v="N/A"/>
    <s v="The document establishes an ethical, technical and operational framework for the use of generative AI in the UK government. It defines 10 key principles for its safe, responsible and effective use, including transparency, human oversight, security, governance, responsible procurement, bias mitigation, data protection and sustainability. It includes practical recommendations, risk scenarios, guidelines for the procurement and development of solutions, and training resources for civil servants. It is aimed at technical, legal, ethical and governance teams in the public sector. [El documento establece un marco ético, técnico y operativo para el uso de IA generativa en el gobierno del Reino Unido. Define 10 principios clave para su uso seguro, responsable y eficaz, incluyendo transparencia, control humano, seguridad, gobernanza, adquisición responsable, mitigación de sesgos, protección de datos y sostenibilidad. Incluye recomendaciones prácticas, escenarios de riesgo, guías para la adquisición y desarrollo de soluciones, y recursos de formación para funcionarios públicos. Está dirigido a equipos técnicos, jurídicos, éticos y de gobernanza en el sector público] (Central Digital &amp; Data Office, 18 January 2024)"/>
    <s v="This publication was withdrawn on 10 February 2025_x000a_This guidance document has been superseded by the new AI Playbook for the UK Government (Esta publicación fue retirada el 10 de febrero de 2025._x000a_Este documento orientativo ha sido sustituido por el nuevo Manual de IA para el Gobierno del Reino Unido)"/>
    <s v="https://www.gov.uk/government/publications/generative-ai-framework-for-hmg"/>
    <s v="https://assets.publishing.service.gov.uk/media/65c3b5d628a4a00012d2ba5c/6.8558_CO_Generative_AI_Framework_Report_v7_WEB.pdf"/>
    <s v="https://www.gov.uk/government/publications/generative-ai-framework-for-hmg/generative-ai-framework-for-hmg-html"/>
    <m/>
  </r>
  <r>
    <m/>
    <s v="Europe (Europa)"/>
    <s v="Northern Europe (Europa del Norte)"/>
    <x v="27"/>
    <x v="1"/>
    <s v="N/A"/>
    <s v="Courts and Tribunals Judiciary of the UK (Juzgados y Tribunales del Reino Unido)"/>
    <s v="Judicial Branch (Rama Judicial)"/>
    <s v="Artificial Intelligence -AI- Guidance for Judicial Office Holders (Orientación sobre Inteligencia Artificial -IA- para titulares de cargos judiciales)"/>
    <x v="0"/>
    <n v="2023"/>
    <d v="2023-12-12T00:00:00"/>
    <d v="2025-10-31T00:00:00"/>
    <d v="2025-07-27T00:00:00"/>
    <s v="3 Updates (3 Actualizaciones)"/>
    <s v="Artificial Intelligence (AI) Guidance for Judicial Office Holders"/>
    <s v="Orientación sobre Inteligencia Artificial -IA- para titulares de cargos judiciales"/>
    <s v="Artificial Intelligence -AI- Guidance for Judicial Office Holders"/>
    <s v="All holders of judicial office in the UK for whom the Chief Justice and the Senior President of the Court, their clerks, judicial assistants, legal advisers/officers and other support staff are responsible (Todos los titulares de cargos judiciales en el Reino Unido de los que son responsables el Presidente del Tribunal Supremo y el Presidente Senior del Tribunal, sus secretarios, asistentes judiciales, asesores jurídicos/oficiales y demás personal de apoyo)"/>
    <s v="Judiciary of the UK (Poder Judicial del Reino Unido)"/>
    <n v="1"/>
    <n v="0"/>
    <s v="The guidance is not explicitly stated as mandatory but is intended to assist judicial office holders in the responsible use of AI, emphasizing the judiciary’s obligation to protect the integrity of the administration of justice. It provides recommendations and best practices rather than enforceable requirements (Las orientaciones no se declaran explícitamente obligatorias, sino que pretenden ayudar a los titulares de cargos judiciales en el uso responsable de la IA, haciendo hincapié en la obligación del poder judicial de proteger la integridad de la administración de justicia. Proporciona recomendaciones y buenas prácticas más que requisitos de obligado cumplimiento)"/>
    <n v="0"/>
    <s v="N/A"/>
    <s v="03. Public order and safety (Orden público y seguridad)"/>
    <s v="03.3 Law courts (Tribunales de justicia)"/>
    <n v="1"/>
    <n v="1"/>
    <n v="0"/>
    <n v="1"/>
    <n v="1"/>
    <n v="0"/>
    <n v="4"/>
    <x v="1"/>
    <n v="0"/>
    <s v="N/A"/>
    <s v="This guide emphasizes practical advice for judges and court officials on using generative AI tools like Copilot Chat, warning about risks such as inaccuracy, bias, legal errors, and confidentiality issues. It stresses the importance of verifying all AI-generated information, avoiding its use for legal research, and protecting judicial privacy. Judges must inform litigants they are accountable for AI-generated evidence. The guidance also highlights Microsoft’s private AI tool, ensuring data privacy for eJudiciary users, and applies to all judicial staff under the Lady Chief Justice and Senior President of Tribunal, maintaining the integrity of justice. [Esta guía hace hincapié en los consejos prácticos para jueces y funcionarios judiciales sobre el uso de herramientas de IA generativa como Copilot Chat, advirtiendo de riesgos como la inexactitud, la parcialidad, los errores jurídicos y los problemas de confidencialidad. Destaca la importancia de verificar toda la información generada por la IA, evitar su uso para la investigación jurídica y proteger la privacidad judicial. Los jueces deben informar a los litigantes de que son responsables de las pruebas generadas por la IA. Las orientaciones también destacan la herramienta privada de IA de Microsoft, que garantiza la privacidad de los datos de los usuarios de eJudiciary, y se aplican a todo el personal judicial dependiente de la Presidenta del Tribunal Supremo y del Presidente Superior del Tribunal, manteniendo la integridad de la justicia] (Courts and Tribunals Judiciary, 2025, p.3) "/>
    <s v="Although the responsible use of any AI tool is mentioned, the content of the guide focuses primarily on generative AI. The Guidelines of October 30, 2025 replace the document of April 15, 2025, which in turn had replaced the one published on December 12, 2023. It is assumed to be the third version (Aunque se menciona el uso responsable de cualquier herramienta de IA, el contenido de la guía se centra principalmente en la IA generativa. Las Orientaciones del 30 de octubre de 2025 sustituyen al documento del 15 de abril de 2025 que a su vez había sustituido al publicado el 12 de diciembre de 2023. Se asume que es la tercera versión)"/>
    <s v="https://www.judiciary.uk/guidance-and-resources/artificial-intelligence-ai-judicial-guidance-october-2025/"/>
    <s v="https://www.judiciary.uk/wp-content/uploads/2025/10/Artificial-Intelligence-AI-Guidance-for-Judicial-Office-Holders-2.pdf"/>
    <s v="https://www.judiciary.uk/wp-content/uploads/2023/12/AI-Judicial-Guidance.pdf"/>
    <m/>
  </r>
  <r>
    <m/>
    <s v="Europe (Europa)"/>
    <s v="Northern Europe (Europa del Norte)"/>
    <x v="27"/>
    <x v="1"/>
    <s v="N/A"/>
    <s v="Central Digital and Data Office of the Government of United Kingdom (Oficina Central Digital y de Datos del Gobierno del Reino Unido)"/>
    <s v="Executive Branch (Rama Ejecutiva)"/>
    <s v="Guidance to civil servants on use of generative AI (Guía para funcionarios públicos sobre el uso de IA generativa)"/>
    <x v="0"/>
    <n v="2023"/>
    <d v="2023-06-29T00:00:00"/>
    <d v="2024-01-29T00:00:00"/>
    <d v="2025-09-09T00:00:00"/>
    <s v="3 Updates (3 Actualizaciones)"/>
    <s v="Guidance to civil servants on use of generative AI"/>
    <s v="Guía para funcionarios públicos sobre el uso de IA generativa"/>
    <s v="Guidance to civil servants on use of generative AI"/>
    <s v="Civil servants in the United Kingdom (Funcionarios públicos del Reino Unido)"/>
    <s v="HM Government (Gobierno de Su Majestad)"/>
    <n v="0"/>
    <n v="0"/>
    <s v="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
    <n v="0"/>
    <s v="N/A"/>
    <s v="01. General public services (Servicios públicos generales)"/>
    <s v="01.3 General services (Servicios generales)"/>
    <n v="1"/>
    <n v="1"/>
    <n v="1"/>
    <n v="1"/>
    <n v="1"/>
    <n v="0"/>
    <n v="5"/>
    <x v="1"/>
    <n v="0"/>
    <s v="N/A"/>
    <s v="&quot;This guidance covers general principles for civil servants [in the UK], how these apply to use of LLMs, the practicalities of using LLMs, and the government’s wider approach to generative AI. As with all digital systems, users are responsible for their own actions when using such tools and are reminded of their obligations under GDPR. Examples of how to use and how not to use generative AI in your role are included below.&quot; [Esta guía abarca los principios generales para los funcionarios públicos -en el Reino Unido-, cómo se aplican al uso de los LLM, los aspectos prácticos del uso de los LLM y el enfoque más amplio del gobierno respecto a la IA generativa. Al igual que con todos los sistemas digitales, los usuarios son responsables de sus propias acciones cuando utilizan estas herramientas y se les recuerda sus obligaciones en virtud del RGPD. A continuación se incluyen ejemplos de cómo utilizar y cómo no utilizar la IA generativa en su función] (Central Digital &amp; Data Office, 29 January 2024, Par.12)"/>
    <s v="This guide has been replaced by the Generative AI Framework for HMG. At the time, it had three updates on 29 January 2024, 9 September 2023 and 29 June 2023, First published. It is assumed to be the third version (Esta guía ha sido sustituida por el Marco de IA generativa para HMG. En ese momento, contaba con tres actualizaciones: el 29 de enero de 2024, el 9 de septiembre de 2023 y el 29 de junio de 2023, fecha de su primera publicación. Se asume que es la tercera versión)"/>
    <s v="https://www.gov.uk/government/publications/guidance-to-civil-servants-on-use-of-generative-ai"/>
    <s v="https://www.gov.uk/government/publications/guidance-to-civil-servants-on-use-of-generative-ai/guidance-to-civil-servants-on-use-of-generative-ai"/>
    <m/>
    <m/>
  </r>
  <r>
    <m/>
    <s v="Europe (Europa)"/>
    <s v="Northern Europe (Europa del Norte)"/>
    <x v="27"/>
    <x v="1"/>
    <s v="N/A"/>
    <s v="Government Digital Service of the UK (Servicio Digital del Gobierno del Reino Unido)"/>
    <s v="Executive Branch (Rama Ejecutiva)"/>
    <s v="Algorithmic Transparency Recording Standard -ATRS- (Estándar de Registro de Transparencia Algorítmica)"/>
    <x v="4"/>
    <n v="2021"/>
    <d v="2021-11-29T00:00:00"/>
    <d v="2025-05-08T00:00:00"/>
    <d v="2025-07-31T00:00:00"/>
    <s v="7 Updates (7 Actualizaciones)"/>
    <s v="Algorithmic Transparency Recording Standard (ATRS)"/>
    <s v="Estándar de Registro de Transparencia Algorítmica"/>
    <s v="Algorithmic Transparency Recording Standard -ATRS-"/>
    <s v="Officials from ministerial and non-ministerial departments and public bodies of the UK central government who use algorithmic tools with public impact or direct interaction with the public (Funcionarios de departamentos ministeriales, no ministeriales y organismos públicos del gobierno central del Reino Unido que utilizan herramientas algorítmicas con impacto público o interacción directa con el público)"/>
    <s v="Central Government of the UK (Gobierno central del Reino Unido)"/>
    <n v="1"/>
    <n v="1"/>
    <s v="Since February 2024, the ATRS has been mandatory for all central government departments as part of the official response to the UK AI White Paper (Desde febrero de 2024, el ATRS es obligatorio para todos los departamentos del gobierno central, como parte de la respuesta oficial al Libro Blanco de IA del Reino Unido)"/>
    <n v="1"/>
    <s v="AI Regulation White Paper: Consultation Response/2024, Secretary of State for Science, Innovation and Technology (Libro Blanco sobre la regulación de la IA: Respuesta a la consulta/2024, Secretario de Estado de Ciencia, Innovación y Tecnología)"/>
    <s v="01. General public services (Servicios públicos generales)"/>
    <s v="01.3 General services (Servicios generales)"/>
    <n v="1"/>
    <n v="1"/>
    <n v="1"/>
    <n v="1"/>
    <n v="1"/>
    <n v="1"/>
    <n v="6"/>
    <x v="4"/>
    <n v="0"/>
    <s v="N/A"/>
    <s v="The Algorithmic Transparency Recording Standard (ATRS) is a UK government policy that provides a mandatory framework for central government organisations to disclose how algorithmic tools are used. It sets out which organisations and algorithmic tools are in scope of the mandatory requirement to publish ATRS records and details steps to protect sensitive information. The ATRS template, available in spreadsheet format, is divided into 2 tiers: Tier 1 offers a plain-language summary for the general public, while Tier 2 provides detailed information for expert audiences. The guidance helps organisations through the process of completing and publishing the ATRS record. [La Norma de Transparencia Algorítmica (ATRS) es una política del gobierno del Reino Unido que establece un marco obligatorio para que las organizaciones del gobierno central divulguen cómo se utilizan las herramientas algorítmicas. En ella se establece qué organizaciones y herramientas algorítmicas están sujetas al requisito obligatorio de publicar registros ATRS y se detallan los pasos para proteger la información confidencial. La plantilla del ATRS, disponible en formato de hoja de cálculo, se divide en dos niveles: el nivel 1 ofrece un resumen en lenguaje sencillo para el público en general, mientras que el nivel 2 proporciona información detallada para el público experto. La guía ayuda a las organizaciones a completar y publicar el registro ATRS] (Government Digital Service, 17 December 2024, 8 May 2025a and 8 May 2025b)"/>
    <s v="The Algorithmic Transparency Recording Standard template was first published on 29 November 2021 and updated on 6 December 2021, 18 April 2024, and 8 May 2025. The Algorithmic Transparency Recording Standard Hub was published on 5 January 2023 and updated on 7 March 2024, 17 December 2024 and 8 May 2025. It is assumed to be the seventh version of the instrument (La plantilla del Estándar de Registro de Transparencia Algorítmica se publicó por primera vez el 29 de noviembre de 2021 y se actualizó el 6 de diciembre de 2021, el 18 de abril de 2024 y el 8 de mayo de 2025. El Centro de Estándares de Transparencia Algorítmica se publicó el 5 de enero de 2023 y se actualizó el 7 de marzo de 2024, el 17 de diciembre de 2024 y el 8 de mayo de 2025. Se asume que es la séptima versión del instrumento)"/>
    <s v="https://www.gov.uk/government/collections/algorithmic-transparency-recording-standard-hub"/>
    <s v="https://www.gov.uk/government/publications/algorithmic-transparency-recording-standard-mandatory-scope-and-exemptions-policy"/>
    <s v="https://www.gov.uk/government/publications/algorithmic-transparency-template"/>
    <s v="https://www.gov.uk/government/publications/guidance-for-organisations-using-the-algorithmic-transparency-recording-standard"/>
  </r>
  <r>
    <m/>
    <s v="Europe (Europa)"/>
    <s v="Western Europe (Europa Occidental)"/>
    <x v="27"/>
    <x v="1"/>
    <s v="N/A"/>
    <s v="UK Department for Science, Innovation and Technology, UK Office for Artificial Intelligence, and UK Centre for Ethics and Innovation in Data (Departamento de Ciencia, Innovación y Tecnología del Reino Unido, Oficina de Inteligencia Artificial del Reino Unido y el Centro para la Ética y la Innovación en Datos del Reino Unido)"/>
    <s v="Executive Branch (Rama Ejecutiva)"/>
    <s v="A guide to using artificial intelligence in the public sector (Guía para el uso de la inteligencia artificial en el sector público)"/>
    <x v="0"/>
    <n v="2019"/>
    <d v="2019-06-10T00:00:00"/>
    <d v="2019-10-18T00:00:00"/>
    <d v="2025-10-17T00:00:00"/>
    <s v="5 Updates (5 Actualizaciones)"/>
    <s v="A guide to using artificial intelligence in the public sector"/>
    <s v="Guía para el uso de la inteligencia artificial en el sector público"/>
    <s v="A guide to using artificial intelligence in the public sector"/>
    <s v="Public organisation leads who want to understand the best ways to use AI and delivery leads who want to evaluate if AI can meet user needs in the UK (Responsables de organizaciones públicas que desean comprender las mejores formas de utilizar la IA y responsables de entrega que desean evaluar si la IA puede satisfacer las necesidades de los usuarios en el Reino Unido)"/>
    <s v="UK Public Sector (Sector Público del Reino Unido)"/>
    <n v="1"/>
    <n v="0"/>
    <s v="The document is presented as a guideline for evaluating and applying AI in the public sector, without establishing any mandatory requirements (El documento se presenta como una guía orientativa para evaluar y aplicar IA en el sector público, sin establecer carácter obligatorio)"/>
    <n v="0"/>
    <s v="N/A"/>
    <s v="01. General public services (Servicios públicos generales)"/>
    <s v="01.1 Executive and legislative organs, financial and fiscal affairs, external affairs (Órganos ejecutivos y legislativos, asuntos financieros y fiscales, asuntos exteriores)"/>
    <n v="1"/>
    <n v="1"/>
    <n v="0"/>
    <n v="0"/>
    <n v="1"/>
    <n v="0"/>
    <n v="3"/>
    <x v="0"/>
    <n v="0"/>
    <s v="N/A"/>
    <s v="This guide published by the UK government provides guidance to public sector leaders and decision-makers on how to assess, implement and use artificial intelligence ethically, safely and effectively. It covers definitions, benefits, limitations, legal considerations (such as GDPR), and provides links to additional resources. It is aimed at those who want to understand the potential of AI to improve public services and make informed decisions about its adoption. [Esta guía publicada por el gobierno del Reino Unido orienta a líderes y responsables del sector público sobre cómo evaluar, implementar y utilizar la inteligencia artificial de forma ética, segura y efectiva. Cubre definiciones, beneficios, limitaciones, consideraciones legales (como GDPR), y proporciona enlaces a recursos complementarios. Está dirigida a quienes desean entender el potencial de la IA para mejorar servicios públicos y tomar decisiones informadas sobre su adopción] (Government of the UK, 10 June 2019)"/>
    <s v="First published. on 10 June 2019, updated on 18 June 2019, 26 June 2019, 5 August 2019, and last updated on 18 October 2019. It is assumed to be the fifth version (Publicado por primera vez el 10 de junio de 2019, actualizado el 18 de junio de 2019, el 26 de junio de 2019, el 5 de agosto de 2019 y actualizado por última vez el 18 de octubre de 2019. Se supone que es la quinta versión)"/>
    <s v="https://www.gov.uk/government/collections/a-guide-to-using-artificial-intelligence-in-the-public-sector#full-publication-update-history"/>
    <s v="https://www.gov.uk/government/publications/understanding-artificial-intelligence/a-guide-to-using-artificial-intelligence-in-the-public-sector"/>
    <m/>
    <m/>
  </r>
  <r>
    <m/>
    <s v="Americas (América)"/>
    <s v="Northern America (América del Norte)"/>
    <x v="28"/>
    <x v="0"/>
    <s v="New York State (Estado de Nueva York)"/>
    <s v="New York State Unified Court System (Sistema Judicial Unificado del Estado de Nueva York)"/>
    <s v="Judicial Branch (Rama Judicial)"/>
    <s v="Interim Policy on the Use of Artificial Intelligence (Política Interina sobre el Uso de la Inteligencia Artificial)"/>
    <x v="4"/>
    <n v="2025"/>
    <d v="2025-10-10T00:00:00"/>
    <d v="2025-10-10T00:00:00"/>
    <d v="2025-10-15T00:00:00"/>
    <s v="1 Update (1 Actualización)"/>
    <s v="Interim Policy on the Use of Artificial Intelligence"/>
    <s v="Política Interina sobre el Uso de la Inteligencia Artificial"/>
    <s v="Interim Policy on the Use of Artificial Intelligence"/>
    <s v="All judges and nonjudicial employees of the New York State Unified Court System (Todos los jueces y empleados no judiciales del Sistema Judicial Unificado del Estado de Nueva York)"/>
    <s v="New York State Unified Court System (Sistema Judicial Unificado del Estado de Nueva York)"/>
    <n v="1"/>
    <n v="1"/>
    <s v="The document establishes mandatory requirements for the use of AI by judges and non-judicial employees, including mandatory training and specific restrictions on AI services (El documento establece requisitos obligatorios para el uso de IA por parte de jueces y empleados no judiciales, incluyendo formación obligatoria y restricciones específicas de servicios de IA)"/>
    <n v="0"/>
    <s v="N/A"/>
    <s v="03. Public order and safety (Orden público y seguridad)"/>
    <s v="03.3 Law courts (Tribunales de justicia)"/>
    <n v="1"/>
    <n v="1"/>
    <n v="1"/>
    <n v="1"/>
    <n v="1"/>
    <n v="0"/>
    <n v="5"/>
    <x v="1"/>
    <n v="0"/>
    <s v="N/A"/>
    <s v="The document establishes an interim policy for the responsible and ethical use of artificial intelligence, especially generative AI, in the New York State Unified Judicial System. It applies to all judges and non-judicial employees and regulates the use of AI tools on system devices and in related work. It includes guiding principles, restrictions on the use of public models, protection of confidential data, and mandatory training requirements. The use of AI for judicial decisions is prohibited, and human responsibility for the products generated is emphasized. It also includes an appendix with permitted AI services, their permissible uses, and prohibited services/providers of AI. [El documento establece una política interina para el uso responsable y ético de la inteligencia artificial, especialmente la IA generativa, en el Sistema Judicial Unificado del Estado de Nueva York. Aplica a todos los jueces y empleados no judiciales y regula el uso de herramientas de IA en dispositivos del sistema y en trabajos relacionados. Incluye principios rectores, restricciones sobre el uso de modelos públicos, protección de datos confidenciales, y requisitos de formación obligatoria. Se prohíbe el uso de IA para decisiones judiciales y se enfatiza la responsabilidad humana sobre los productos generados. También inckuye un anexo con los servicios de IA permitidos, sus usos permisibles y los servicios/proveedores prohibidos] (New York State Unified Court System, 2025)"/>
    <s v="."/>
    <s v="https://www.nycourts.gov/LegacyPDFS/a.i.-policy.pdf"/>
    <s v="https://www.nycourts.gov/LegacyPDFS/press/pdfs/PR25_23.pdf"/>
    <m/>
    <m/>
  </r>
  <r>
    <m/>
    <s v="Americas (América)"/>
    <s v="Caribbean (Islas Caribe)"/>
    <x v="28"/>
    <x v="0"/>
    <s v="Puerto Rico"/>
    <s v="Puerto Rico Innovation and Technology Service of Government of Puerto Rico (Puerto Rico Innovation and Technology Service del Gobierno de Puerto Rico)"/>
    <s v="Executive Branch (Rama Ejecutiva)"/>
    <s v="Policy for the Use of Artificial Intelligence in the Government of Puerto Rico (Política para el uso de inteligencia artificial en el Gobierno de Puerto Rico)"/>
    <x v="4"/>
    <n v="2025"/>
    <d v="2025-09-29T00:00:00"/>
    <d v="2025-09-29T00:00:00"/>
    <d v="2025-10-15T00:00:00"/>
    <s v="Revision 1.0"/>
    <s v="Política para el uso de inteligencia artificial en el Gobierno de Puerto Rico"/>
    <s v="Política para el uso de inteligencia artificial en el Gobierno de Puerto Rico"/>
    <s v="Policy for the Use of Artificial Intelligence in the Government of Puerto Rico"/>
    <s v="(All staff and contractors of the Government of Puerto Rico involved in the design, implementation, management, supervision, or use of AI systems within government operations) Todo el personal y los contratistas de la Agencia involucrados en el diseño, implementación, gestión, supervisión o uso de sistemas de IA dentro de las operaciones gubernamentales"/>
    <s v="Government of Puerto Rico (Gobierno de Puerto Rico)"/>
    <n v="1"/>
    <n v="1"/>
    <s v="The policy establishes binding requirements for all agencies, contractors, and third parties that develop, acquire, implement, or operate AI systems on behalf of the Government of Puerto Rico (La política establece requisitos vinculantes para todas las agencias, contratistas y terceros que desarrollen, adquieran, implementen u operen sistemas de IA en nombre del Gobierno de Puerto Rico)"/>
    <n v="0"/>
    <s v="N/A"/>
    <s v="01. General public services (Servicios públicos generales)"/>
    <s v="01.3 General services (Servicios generales)"/>
    <n v="1"/>
    <n v="1"/>
    <n v="1"/>
    <n v="1"/>
    <n v="1"/>
    <n v="1"/>
    <n v="6"/>
    <x v="0"/>
    <n v="0"/>
    <s v="N/A"/>
    <s v="A strategic and operational framework is established for the responsible, safe, and ethical use of artificial intelligence in the Government of Puerto Rico. It applies to all entities of the Executive Branch, municipalities, contractors, and suppliers that develop or use AI systems. The policy includes principles of governance, risk management, data protection, transparency, human oversight, procurement, training, and sanctions. It is based on international frameworks such as NIST's AI RMF 1.0 and CSF 2.0 and establishes binding requirements. [Se establece un marco estratégico y operativo para el uso responsable, seguro y ético de la inteligencia artificial en el Gobierno de Puerto Rico. Aplica a todas las entidades de la Rama Ejecutiva, municipios, contratistas y proveedores que desarrollen o utilicen sistemas de IA. La política incluye principios de gobernanza, gestión de riesgos, protección de datos, transparencia, supervisión humana, adquisiciones, capacitación y sanciones. Se basa en marcos internacionales como el AI RMF 1.0 y el CSF 2.0 del NIST y establece requisitos vinculantes] (PRITS, 2025)"/>
    <s v="."/>
    <s v="Not Available"/>
    <s v="https://www.linkedin.com/posts/lcdotorresquinones_prits-pol-0012-activity-7382462538887671809-ypu3?utm_source=social_share_send&amp;utm_medium=android_app&amp;rcm=ACoAADSv1r4BkZQs16L91yAhP6b3rJRe5NLpIzQ&amp;utm_campaign=copy_link"/>
    <s v="https://media.licdn.com/dms/document/media/v2/D4E1FAQHcTBmdxeZXng/feedshare-document-pdf-analyzed/B4EZnPF9EMGoAc-/0/1760116074000?e=1761177600&amp;v=beta&amp;t=3nISGZI-F7mg4nGwkzR_OzLUnm2-B44Cu6yVd7kALec"/>
    <m/>
  </r>
  <r>
    <m/>
    <s v="Americas (América)"/>
    <s v="Northern America (América del Norte)"/>
    <x v="28"/>
    <x v="0"/>
    <s v="City of Richmond, Virginia (Ciudad de Richmond, Virginia)"/>
    <s v="Office of the Mayor of the City of Richmond (Oficina del Alcalde de la Ciudad de Richmond)"/>
    <s v="Executive Branch (Rama Ejecutiva)"/>
    <s v="Artificial Intelligence -AI- Policy (Política sobre Inteligencia Artificial -IA-)"/>
    <x v="4"/>
    <n v="2025"/>
    <d v="2025-06-01T00:00:00"/>
    <d v="2025-06-01T00:00:00"/>
    <d v="2025-10-15T00:00:00"/>
    <s v="A.R. Number: 2.13"/>
    <s v="Artificial Intelligence -AI- Policy"/>
    <s v="Política sobre Inteligencia Artificial -IA-"/>
    <s v="Artificial Intelligence -AI- Policy"/>
    <s v="All departments, agencies, and offices within the city of Richmond that use, develop, purchase, or manage AI systems (Todos los departamentos, agencias y oficinas de la ciudad de Richmond que usan, desarrollan, compran o administran sistemas de IA)"/>
    <s v="Government of the City of Richmond (Gobierno de la Ciudad de Richmond)"/>
    <n v="1"/>
    <n v="1"/>
    <s v="The document states that failure to comply with the policy may result in disciplinary and legal sanctions under state or federal law, indicating its mandatory nature (El documento establece que el incumplimiento de la política puede conllevar sanciones disciplinarias y legales bajo leyes estatales o federales, lo que indica su carácter obligatorio)"/>
    <n v="1"/>
    <s v="Administrative Regulation A.R. 2.13/2025, Office of the Mayor of the City of Richmond (Reglamento Administrativo A.R. 2.13/2025, Oficina del Alcalde de la Ciudad de Richmond)"/>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The policy establishes ethical principles, operational guidelines, and responsibilities for the use of artificial intelligence technologies in the City of Richmond, Virginia. It applies to all municipal agencies that develop, acquire, or manage AI systems. The policy addresses issues such as fairness, transparency, privacy, security, human oversight, risk assessment, responsible procurement, staff training, and legal compliance. Failure to comply with the policy may result in disciplinary and legal penalties under state or federal laws. [La política establece principios éticos, directrices operativas y responsabilidades para el uso de tecnologías de inteligencia artificial en la Ciudad de Richmond, Virginia. Aplica a todas las agencias municipales que desarrollen, adquieran o gestionen sistemas de IA. La política aborda temas como equidad, transparencia, privacidad, seguridad, supervisión humana, evaluación de riesgos, adquisición responsable, formación del personal y cumplimiento legal. El incumplimiento de la política puede conllevar sanciones disciplinarias y legales bajo leyes estatales o federales] (Administrative Regulation A.R. 2.13 of the Office of the Mayor of the City of Richmond, 2025)"/>
    <s v="."/>
    <s v="https://www.rva.gov/sites/default/files/2025-06/AR%202.13%20Artificial%20Intelligence%20%28AI%29%20Policy_FINAL_2025_06_03.pdf"/>
    <s v="https://www.rva.gov/human-resources/rules-and-regulations"/>
    <m/>
    <m/>
  </r>
  <r>
    <m/>
    <s v="Americas (América)"/>
    <s v="Northern America (América del Norte)"/>
    <x v="28"/>
    <x v="0"/>
    <s v="Miami-Dade County, State of Florida (Condado de Miami-Dade, Estado de Florida)"/>
    <s v="Miami-Dade County Government Information Technology Department (Departamento de Tecnología de la Información del Gobierno del Condado de Miami-Dade)"/>
    <s v="Executive Branch (Rama Ejecutiva)"/>
    <s v="Responsible AI: Policies and Guidelines for County Employee Use of Generative AI Tools (IA Responsable: Políticas y Lineamientos para el Uso Responsable de IA Generativa por Empleados del Condado)"/>
    <x v="4"/>
    <n v="2025"/>
    <d v="2025-04-08T00:00:00"/>
    <d v="2025-04-08T00:00:00"/>
    <d v="2025-08-24T00:00:00"/>
    <n v="2025"/>
    <s v="Responsible AI: Policies and Guidelines for County Employee Use of Generative AI Tools"/>
    <s v="IA Responsable: Políticas y Lineamientos para el Uso Responsable de IA Generativa por Empleados del Condado"/>
    <s v="Responsible AI: Policies and Guidelines for County Employee Use of Generative AI Tools"/>
    <s v="All Miami-Dade County government employees who use generative AI tools in the performance of official duties (Todos los empleados del gobierno del Condado de Miami-Dade, que utilicen herramientas de IA generativa en el ejercicio de sus funciones oficiales)"/>
    <s v="Miami-Dade County Government (Gobierno del condado de Miami-Dade)"/>
    <n v="1"/>
    <n v="1"/>
    <s v="Although not explicitly stated, the language used in terms of what must be done and the reference to official reporting channels such as the ‘Incident Response Security Team’ reinforce its mandatory nature (Aunque no se indica explícitamente, el lenguaje utilizado en cuanto a lo que se debe hacer y la referencia a los canales oficiales de denuncia, como el &quot;Equipo de seguridad de respuesta a incidentes&quot;, refuerzan su carácter obligatorio)"/>
    <n v="1"/>
    <s v="Resolution R-659-23/2023, Miami-Dade County Attorney (Resolución R-659-23/2023, Fiscal del Condado de Miami-Dade)"/>
    <s v="01. General public services (Servicios públicos generales)"/>
    <s v="01.3 General services (Servicios generales)"/>
    <n v="1"/>
    <n v="1"/>
    <n v="0"/>
    <n v="1"/>
    <n v="1"/>
    <n v="0"/>
    <n v="4"/>
    <x v="1"/>
    <n v="0"/>
    <s v="N/A"/>
    <s v="Policies and guidelines are established for the responsible use of generative artificial intelligence tools by Miami-Dade County employees. These include rules on the exclusive use of approved tools, interdepartmental collaboration, data protection, content verification, respect for copyright, transparency, mandatory training, continuous learning, and incident reporting. Its objective is to ensure that the use of AI is aligned with the county's values, protects privacy, and promotes efficiency in public services. [Se establecen políticas y directrices para el uso responsable de herramientas de inteligencia artificial generativa por parte de empleados del Condado de Miami-Dade. Incluye reglas sobre el uso exclusivo de herramientas aprobadas, colaboración interdepartamental, protección de datos, verificación de contenido, respeto a derechos de autor, transparencia, formación obligatoria, aprendizaje continuo y reporte de incidentes. Su objetivo es garantizar que el uso de IA esté alineado con los valores del condado, proteja la privacidad y promueva la eficiencia en los servicios públicos] (Miami-Dade County Government, 2025)"/>
    <s v="."/>
    <s v="https://www.miamidade.gov/global/technology/ai-policy.page"/>
    <s v="https://www.miamidade.gov/resources/technology/documents/2025-policies-and-guidelines-employees.pdf"/>
    <s v="https://www.miamidade.gov/technology/library/artificial-intelligence-report-2025.pdf"/>
    <s v="https://documents.miamidade.gov/mayor/memos/03.22.24-Report-on-Miami-Dade-Countys-Policy-on-Artificial-Intelligence-Directive-No-231203.pdf"/>
  </r>
  <r>
    <m/>
    <s v="Americas (América)"/>
    <s v="Northern America (América del Norte)"/>
    <x v="28"/>
    <x v="1"/>
    <s v="N/A"/>
    <s v="United States Department of Commerce (Departamento de Comercio de los Estados Unidos)"/>
    <s v="Executive Branch (Rama Ejecutiva)"/>
    <s v="Generative Artificial Intelligence and Open Data: Guidelines and Best Practices (Inteligencia Artificial Generativa y Datos Abiertos: Directrices y Buenas Prácticas)"/>
    <x v="0"/>
    <n v="2025"/>
    <d v="2025-01-16T00:00:00"/>
    <d v="2025-01-16T00:00:00"/>
    <d v="2025-09-12T00:00:00"/>
    <s v="1 Update (1 Actualización)"/>
    <s v="Generative Artificial Intelligence and Open Data: Guidelines and Best Practices"/>
    <s v="Inteligencia Artificial Generativa y Datos Abiertos: Directrices y Buenas Prácticas"/>
    <s v="Generative Artificial Intelligence and Open Data: Guidelines and Best Practices"/>
    <s v="Staff of the US Department of Commerce (Personal del Departamento de Comercio de los Estados Unidos)"/>
    <s v="US Department of Commerce (Departamento de Comercio de los Estados Unidos)"/>
    <n v="1"/>
    <n v="0"/>
    <s v="The document offers recommendations and good practices, but does not establish binding legal obligations (El documento ofrece recomendaciones y buenas prácticas, pero no establece obligaciones jurídicas vinculantes)"/>
    <n v="0"/>
    <s v="N/A"/>
    <s v="04. Economic affairs (Asuntos económicos)"/>
    <s v="04.1 General economic, commercial and labour affairs (Asuntos económicos, comerciales y laborales generales)"/>
    <n v="1"/>
    <n v="1"/>
    <n v="1"/>
    <n v="1"/>
    <n v="1"/>
    <n v="0"/>
    <n v="5"/>
    <x v="1"/>
    <n v="0"/>
    <s v="N/A"/>
    <s v="The document provides guidelines and best practices for preparing and publishing open data from the U.S. Department of Commerce, suitable for use by generative AI systems. Its recommendations are divided into five sections: Documentation, Data Formats and Metadata, Data Storage and Dissemination, Data Licensing and Use, and Data Integrity and Quality. [El documento proporciona directrices y buenas prácticas para la preparación y publicación de datos abiertos del Departamento de Comercio de EE. UU., adecuados para su uso por sistemas de inteligencia artificial generativa. Sus recomendaciones se dividen en cinco secciones: Documentación, Formatos de datos y metadatos, Almacenamiento y difusión de datos, Licencias y uso de datos, e Integridad y calidad de los datos] (US Department of Commerce, 16 January of 2025)"/>
    <s v="."/>
    <s v="https://www.commerce.gov/news/blog/2025/01/generative-artificial-intelligence-and-open-data-guidelines-and-best-practices"/>
    <s v="https://www.commerce.gov/sites/default/files/2025-01/GenerativeAI-Open-Data.pdf"/>
    <m/>
    <m/>
  </r>
  <r>
    <m/>
    <s v="Americas (América)"/>
    <s v="Northern America (América del Norte)"/>
    <x v="28"/>
    <x v="0"/>
    <s v="State of Delaware (Estado de Delaware)"/>
    <s v="Supreme Court of the Delaware State (Corte Suprema del Estado de Delaware)"/>
    <s v="Judicial Branch (Rama Judicial)"/>
    <s v="Interim Policy on the Use of GenAI by Judicial Officers and Court Personnel (Política interina sobre el uso de GenAI por los funcionarios judiciales y el personal de los tribunales)"/>
    <x v="4"/>
    <n v="2024"/>
    <d v="2024-10-21T00:00:00"/>
    <d v="2024-10-21T00:00:00"/>
    <d v="2025-07-16T00:00:00"/>
    <s v="1 Update (1 Actualización)"/>
    <s v="Interim Policy on the Use of GenAI by Judicial Officers and Court Personnel"/>
    <s v="Política interina sobre el uso de GenAI por los funcionarios judiciales y el personal de los tribunales"/>
    <s v="Interim Policy on the Use of GenAI by Judicial Officers and Court Personnel"/>
    <s v="Applies to the use of GenAI by authorized Users in the course and scope of their official duties and in the State's technological resources by Judicial Officers and Court Personnel of the State of Delaware (Se aplica al uso de GenAI por parte de usuarios autorizados en el curso y ámbito de sus funciones oficiales y en los Recursos Tecnológicos del Estado por parte de los funcionarios judiciales y el personal de los tribunales del Estado de Delaware)"/>
    <s v="Judiciary of the State of Delaware (Poder Judicial del Estado de Delaware)"/>
    <n v="1"/>
    <n v="1"/>
    <s v="It is mandatory because it has been codified by a binding normative instrument. Judicial officers and court personnel using GenAI in their official duties shall comply with the Interim Policy (Es obligatoria porque ha sido codificada por un instrumento normativo vinculante. Los funcionarios judiciales y el personal de los tribunales que utilicen GenAI en sus funciones oficiales deberán cumplir la Política provisional)"/>
    <n v="1"/>
    <s v="Order 21 October 2024/2024, Supreme Court of the State of Delaware (Orden 21 de octubre de 2024/2024, Corte Suprema del Estado de Delaware)"/>
    <s v="03. Public order and safety (Orden público y seguridad)"/>
    <s v="03.3 Law courts (Tribunales de justicia)"/>
    <n v="1"/>
    <n v="1"/>
    <n v="0"/>
    <n v="1"/>
    <n v="1"/>
    <n v="0"/>
    <n v="4"/>
    <x v="1"/>
    <n v="0"/>
    <s v="N/A"/>
    <s v="&quot;This Interim Policy on the Use of GenAI by Judicial Officers and Court Personnel (this “Interim Policy”), reviewed and approved by the Delaware Commission on Law and Technology, is offered for consideration by the Chief Justice of the Delaware Supreme Court as the Administrative Head of all Delaware Courts. This Interim Policy is intended to ensure the safe and appropriate use of GenAI by Authorized Users. Generative AI tools are intended to provide assistance and are not a substitute for judicial, legal or other professional expertise.&quot; [Esta Política Provisional sobre el Uso de GenAI por los Funcionarios Judiciales y el Personal de los Tribunales (esta «Política Provisional»), revisada y aprobada por la Comisión de Derecho y Tecnología de Delaware, se ofrece a la consideración del Presidente del Tribunal Supremo de Delaware como Jefe Administrativo de todos los Tribunales de Delaware. Esta Política Provisional pretende garantizar el uso seguro y apropiado de GenAI por parte de los Usuarios Autorizados. Las herramientas de IA Generativa están destinadas a proporcionar asistencia y no son un sustituto de la pericia judicial, legal u otra pericia profesional] (Order of the Supreme Court of the State of Delaware, 21 October 2024, Exhibit A p.2)"/>
    <s v="."/>
    <s v="https://courts.delaware.gov/forms/download.aspx?id=266848"/>
    <s v="https://courts.delaware.gov/forms/download.aspx?id=266868"/>
    <m/>
    <m/>
  </r>
  <r>
    <m/>
    <s v="Americas (América)"/>
    <s v="Northern America (América del Norte)"/>
    <x v="28"/>
    <x v="0"/>
    <s v="Houston County, Tennessee (Condado de Houston, Tennessee)"/>
    <s v="Houston County Board of Education (Junta de Educación del Condado de Houston)"/>
    <s v="Executive Branch (Rama Ejecutiva)"/>
    <s v="Use of Artificial Intelligence Programs (Uso de Programas de Inteligencia Artificial)"/>
    <x v="4"/>
    <n v="2024"/>
    <d v="2024-07-18T00:00:00"/>
    <d v="2024-07-18T00:00:00"/>
    <d v="2025-09-29T00:00:00"/>
    <s v="Code 4.214"/>
    <s v="Use of Artificial Intelligence Programs"/>
    <s v="Uso de Programas de Inteligencia Artificial"/>
    <s v="Use of Artificial Intelligence Programs"/>
    <s v="Houston County School district teaching and administrative staff, including employees, students, and educational technology personnel who use AI programmes for instructional, administrative, or content development purposes (Personal docente y administrativo del Distrito Escolar del Condado de Houston, incluyendo empleados, estudiantes, y personal encargado de tecnología educativa que utilice programas de IA para fines instruccionales, administrativos o de desarrollo de contenido)"/>
    <s v="Houston County School District (Distrito Escolar del Condado de Houston)"/>
    <n v="1"/>
    <n v="1"/>
    <s v="The document establishes mandatory guidelines for the use of AI programmes by employees and students, including requirements for approval, training, data security, and annual reporting to the Department of Education (El documento establece directrices obligatorias para el uso de programas de IA por parte de empleados y estudiantes, incluyendo requisitos de aprobación, capacitación, seguridad de datos y reporte anual al Departamento de Educación)"/>
    <n v="0"/>
    <s v="N/A"/>
    <s v="09. Education (Educación)"/>
    <s v="09.2 Secondary education (Educación secundaria)"/>
    <n v="1"/>
    <n v="1"/>
    <n v="1"/>
    <n v="1"/>
    <n v="1"/>
    <n v="0"/>
    <n v="5"/>
    <x v="0"/>
    <n v="0"/>
    <s v="N/A"/>
    <s v="The Houston County Board of Education in Tennessee has established an Internal Policy for the use of Artificial Intelligence programmes by employees and students. Only approved programmes are permitted, and entering confidential information into AI systems is prohibited. Training on responsible use, data protection, and academic ethics is required. Teachers may allow the use of AI in the classroom under curriculum standards. The policy includes requirements for transparency, review of AI-generated results, and annual reporting to the Department of Education. [La Junta de Educación del Condado de Houston, Tennessee establece una Política Interna para el uso de programas de Inteligencia Artificial por parte de empleados y estudiantes. Sólo se permite el uso de programas aprobados y se prohíbe ingresar información confidencial en sistemas de IA. Se exige capacitación sobre uso responsable, protección de datos y ética académica. Los docentes pueden permitir el uso de IA en el aula bajo estándares curriculares. La política incluye requisitos de transparencia, revisión de resultados generados por IA, y reporte anual al Departamento de Educación] (Houston County Board of Education, 2024)"/>
    <s v="."/>
    <s v="https://resources.finalsite.net/images/v1722545467/houstonk12tnus/wcsed5iugubd5zkxryb7/4214UseofArtificialIntelligencePrograms.pdf"/>
    <s v="https://www.houston.k12.tn.us/board/board-policies"/>
    <m/>
    <m/>
  </r>
  <r>
    <m/>
    <s v="Americas (América)"/>
    <s v="Northern America (América del Norte)"/>
    <x v="28"/>
    <x v="0"/>
    <s v="City of San Jose, California (Ciudad de San Jose, California)"/>
    <s v="Government of City of San Jose (Gobierno de la Ciudad de San José)"/>
    <s v="Executive Branch (Rama Ejecutiva)"/>
    <s v="Artificial Intelligence -AI- Policy (Política sobre Inteligencia Artificial -IA-)"/>
    <x v="4"/>
    <n v="2024"/>
    <d v="2024-06-28T00:00:00"/>
    <d v="2024-06-28T00:00:00"/>
    <d v="2025-09-29T00:00:00"/>
    <s v="1.7.12"/>
    <s v="Artificial Intelligence -AI- Policy"/>
    <s v="Política sobre Inteligencia Artificial -IA-"/>
    <s v="Artificial Intelligence -AI- Policy"/>
    <s v="Staff, interns, consultants, contractors, partners, and volunteers who may be purchasing, configuring, developing, using, or maintaining the AI or who may be leveraging systems to provide services to the City of San José (Personal, pasantes, consultores, contratistas, socios y voluntarios que puedan estar comprando, configurando, desarrollando, utilizando o manteniendo la IA, o que puedan estar aprovechando los sistemas para prestar servicios a la Ciudad de San José)"/>
    <s v="Government of City of San Jose (Gobierno de la Ciudad de San José)"/>
    <n v="1"/>
    <n v="1"/>
    <s v="The document states that all employees, agents, contractors, and third parties operating AI systems on behalf of the city must comply with this policy and that failure to do so may result in disciplinary action (El documento establece que todos los empleados, agentes, contratistas y terceros que operen sistemas de IA en nombre de la ciudad deben cumplir con esta política y que su incumplimiento puede conllevar sanciones disciplinarias)"/>
    <n v="1"/>
    <s v="City Administrative Policy Manual/2024, Government of City of San José (Manual de políticas administrativas municipales/2024, Gobierno de la ciudad de San José)"/>
    <s v="01. General public services (Servicios públicos generales)"/>
    <s v="01.1 Executive and legislative organs, financial and fiscal affairs, external affairs (Órganos ejecutivos y legislativos, asuntos financieros y fiscales, asuntos exteriores)"/>
    <n v="1"/>
    <n v="1"/>
    <n v="1"/>
    <n v="1"/>
    <n v="1"/>
    <n v="1"/>
    <n v="6"/>
    <x v="0"/>
    <n v="0"/>
    <s v="N/A"/>
    <s v="&quot;This policy establishes a governance structure that allows the City of San José (hereafter referred to as “City”) to utilize Artificial Intelligence (AI) and AI systems (systems) while providing the necessary safeguards for purposeful and responsible use. (...) This policy applies to: 1. All systems deployed by the City; and 2. Staff, interns, consultants, contractors, partners, and volunteers who may be purchasing, configuring, developing, using, or maintaining the AI or who may be leveraging systems to provide services to the City (collectively referred to as &quot;users&quot;).&quot; [Esta política establece una estructura de gobernanza que permite a la ciudad de San José (en adelante, la ciudad) utilizar la inteligencia artificial (IA) y los sistemas de IA (sistemas), al tiempo que proporciona las garantías necesarias para un uso responsable y con un propósito definido. (...) Esta política se aplica a: 1. Todos los sistemas implementados por la Ciudad; y 2. El personal, los pasantes, los consultores, los contratistas, los socios y los voluntarios que puedan adquirir, configurar, desarrollar, utilizar o mantener la IA o que puedan aprovechar los sistemas para prestar servicios a la Ciudad (denominados colectivamente usuarios)] (City of San José, 2024, p.1)"/>
    <s v="."/>
    <s v="https://www.sanjoseca.gov/home/showpublisheddocument/112981/638593035034930000"/>
    <s v="https://www.sanjoseca.gov/your-government/departments-offices/information-technology/itd-generative-ai-guideline"/>
    <s v="https://www.sanjoseca.gov/your-government/departments-offices/information-technology/digital-privacy/ai-reviews-algorithm-register"/>
    <m/>
  </r>
  <r>
    <m/>
    <s v="Americas (América)"/>
    <s v="Northern America (América del Norte)"/>
    <x v="28"/>
    <x v="0"/>
    <s v="Metropolitan City of Nashville and Davidson County, Tennessee (Ciudad Metropolitana de Nashville y Condado de Davidson, Tennessee)"/>
    <s v="Department of Information Technology Services of Metropolitan Government of Nashville and Davidson County (Departamento de Servicios de Tecnología de la Información del Gobierno Metropolitano de Nashville y el Condado de Davidson)"/>
    <s v="Executive Branch (Rama Ejecutiva)"/>
    <s v="Artificial Intelligence -AI- and Generative Artificial Intelligence -GenAI- Policy (Política sobre el Uso de Inteligencia Artificial -IA- y Generativa -IAGen-)"/>
    <x v="4"/>
    <n v="2024"/>
    <d v="2024-04-15T00:00:00"/>
    <d v="2024-04-15T00:00:00"/>
    <d v="2025-08-24T00:00:00"/>
    <s v="Revision 1.0"/>
    <s v="Artificial Intelligence (AI) and Generative Artificial Intelligence (GenAI) Policy"/>
    <s v="Política sobre el Uso de Inteligencia Artificial -IA- y Generativa -IAGen-"/>
    <s v="Artificial Intelligence -AI- and Generative Artificial Intelligence -GenAI- Policy"/>
    <s v="All users of the Metropolitan Government of Nashville and Davidson County, including employees, directors, agency heads, suppliers, and technology solution managers who use AI or generative AI systems in the performance of official duties (Todos los usuarios del Gobierno Metropolitano de Nashville y el Condado de Davidson, incluidos los empleados, directores, jefes de agencia, proveedores y gestores de soluciones tecnológicas que utilicen IA o sistemas de IA generativa en el desempeño de sus funciones oficiales)"/>
    <s v="Metropolitan Government of Nashville and Davidson County (Gobierno Metropolitano de Nashville y el Condado de Davidson)"/>
    <n v="1"/>
    <n v="1"/>
    <s v="This is the official information security policy, Policy Number: ISM 20, effective as of 15 April 2024 and expiring on 1 August 2025 (Esta es la política oficial de seguridad de la información, número de política: ISM 20, vigente desde el 15 de abril de 2024 y con vencimiento el 1 de agosto de 2025)"/>
    <n v="1"/>
    <s v="Policy ISM 20/2024, Metropolitan Government of Nashville and Davidson County (Política ISM 20/2024, Gobierno Metropolitano de Nashville y el condado de Davidson)"/>
    <s v="01. General public services (Servicios públicos generales)"/>
    <s v="01.3 General services (Servicios generales)"/>
    <n v="1"/>
    <n v="1"/>
    <n v="1"/>
    <n v="1"/>
    <n v="1"/>
    <n v="0"/>
    <n v="5"/>
    <x v="0"/>
    <n v="0"/>
    <s v="N/A"/>
    <s v="&quot;Th[e] purpose of this policy is to inform users of the Metropolitan Government [of Nashville and Davidson County] of the acceptable use of Artificial Intelligence (AI), including Generative Artificial Intelligence (GenAI), within Metropolitan Government. This policy is intended to promote the safe and responsible use of Artificial Intelligence and Generative AI, while also protecting Metro, and the privacy and security of our users and residents.&quot; [El objetivo de esta política es informar a los usuarios del Gobierno Metropolitano -de Nashville y el condado de Davidson- sobre el uso aceptable de la inteligencia artificial (IA), incluida la inteligencia artificial generativa (GenAI), dentro del Gobierno Metropolitano. Esta política tiene por objeto promover el uso seguro y responsable de la inteligencia artificial y la IA generativa, al tiempo que protege al Gobierno Metropolitano y la privacidad y seguridad de nuestros usuarios y residentes] (Policy ISM 20 of Metropolitan Government of Nashville and Davidson County, 2024, p.1)"/>
    <s v="."/>
    <s v="https://www.nashville.gov/sites/default/files/2024-04/ISM-20-Artificial-Intelligence-and-Generative-Artificial-Intelligence-Use.pdf?ct=1713207273"/>
    <m/>
    <m/>
    <m/>
  </r>
  <r>
    <m/>
    <s v="Americas (América)"/>
    <s v="Northern America (América del Norte)"/>
    <x v="28"/>
    <x v="0"/>
    <s v="City of Baltimore, State of Maryland (Ciudad de Baltimore, Estado de Maryland)"/>
    <s v="Government of the City of Baltimore (Gobierno de la Ciudad de Baltimore)"/>
    <s v="Executive Branch (Rama Ejecutiva)"/>
    <s v="Mayoral Executive Order Establishing Principles And Policy Governing Use Of Generative Artificial Intelligence (Orden ejecutiva del alcalde por la que se establecen los principios y la política que rigen el uso de la inteligencia artificial generativa)"/>
    <x v="4"/>
    <n v="2024"/>
    <d v="2024-03-20T00:00:00"/>
    <d v="2024-03-20T00:00:00"/>
    <d v="2025-08-24T00:00:00"/>
    <s v="Executive Order Effective March 20, 2024"/>
    <s v="Mayoral Executive Order Establishing Principles And Policy Governing Use Of Generative Artificial Intelligence"/>
    <s v="Orden ejecutiva del alcalde por la que se establecen los principios y la política que rigen el uso de la inteligencia artificial generativa"/>
    <s v="Mayoral Executive Order Establishing Principles And Policy Governing Use Of Generative Artificial Intelligence"/>
    <s v="All employees, departmental leaders, and individuals operating on behalf of the City of Baltimore who use generative artificial intelligence tools in the performance of official duties (Todos los empleados, jefes de departamento y personas que actúan en nombre de la ciudad de Baltimore y que utilizan herramientas de inteligencia artificial generativa en el desempeño de sus funciones oficiales)"/>
    <s v="Government of the City of Baltimore (Gobierno de la Ciudad de Baltimore)"/>
    <n v="1"/>
    <n v="1"/>
    <s v="The document is an executive order signed by Mayor Brandon M. Scott, effective 20 March 2024 (El documento es una orden ejecutiva firmada por el alcalde Brandon M. Scott, con fecha de entrada en vigor el 20 de marzo de 2024)"/>
    <n v="1"/>
    <s v="Mayoral Executive Order Effective March 20, 2024/2024, Government of City of Baltimore (Orden ejecutiva del alcalde vigente a partir del 20 de marzo de 2024/2024, Gobienro de la ciudad de Baltimore)"/>
    <s v="01. General public services (Servicios públicos generales)"/>
    <s v="01.1 Executive and legislative organs, financial and fiscal affairs, external affairs (Órganos ejecutivos y legislativos, asuntos financieros y fiscales, asuntos exteriores)"/>
    <n v="1"/>
    <n v="1"/>
    <n v="1"/>
    <n v="1"/>
    <n v="1"/>
    <n v="1"/>
    <n v="6"/>
    <x v="1"/>
    <n v="0"/>
    <s v="N/A"/>
    <s v="This Mayoral executive order establishes principles, definitions, requirements, prohibitions, and an action plan for the ethical, safe, and transparent use of generative artificial intelligence technologies in the government of the City of Baltimore. It defines human responsibilities, prohibits the use of sensitive data without authorisation, requires human review of AI-generated content, public disclosure of the use of AI in official communications, and prohibits automated decisions without supervision. It also creates an interagency advisory group to support training, tool evaluation, standards development, and monitoring of AI use in municipal agencies. [Esta orden ejecutiva del Alcalde establece principios, definiciones, requisitos, prohibiciones y un plan de acción para el uso ético, seguro y transparente de tecnologías de inteligencia artificial generativa en el gobierno de la Ciudad de Baltimore. Define responsabilidades humanas, prohíbe el uso de datos sensibles sin autorización, exige revisión humana de contenido generado por IA, divulgación pública del uso de IA en comunicaciones oficiales, y prohíbe decisiones automatizadas sin supervisión. También crea un grupo asesor interinstitucional para apoyar la capacitación, evaluación de herramientas, desarrollo de estándares y monitoreo del uso de IA en agencias municipales] (Government of City of Baltimore, 2024)"/>
    <s v="."/>
    <s v="https://www.baltimorecity.gov/sites/default/files/Generative%20AI%20Executive%20Order%20-%20Signed.pdf"/>
    <s v="https://mayor.baltimorecity.gov/news/press-releases/2024-03-20-mayor-scott-issues-executive-order-use-generative-artificial"/>
    <m/>
    <m/>
  </r>
  <r>
    <m/>
    <s v="Americas (América)"/>
    <s v="Northern America (América del Norte)"/>
    <x v="28"/>
    <x v="0"/>
    <s v="Houston County, State of Georgia (Condado de Houston, Estado de Georgia)"/>
    <s v="Houston County Public Library System (Sistema de Bibliotecas Públicas del Condado de Houston)"/>
    <s v="Executive Branch (Rama Ejecutiva)"/>
    <s v="HOUPL Employee AI Use Policy (Política de Uso de IA para Empleados del Sistema de Bibliotecas Públicas del Condado de Houston)"/>
    <x v="4"/>
    <n v="2024"/>
    <d v="2024-03-11T00:00:00"/>
    <d v="2024-03-11T00:00:00"/>
    <d v="2025-08-24T00:00:00"/>
    <s v="1 Update (1 Actualización)"/>
    <s v="Employee AI Use Policy"/>
    <s v="Política de Uso de IA para Empleados del Sistema de Bibliotecas Públicas del Condado de Houston"/>
    <s v="HOUPL Employee AI Use Policy"/>
    <s v="Applies exclusively to employees of the Houston County Public Library System (Aplica exclusivamente a empleados del Sistema de Bibliotecas Públicas del Condado de Houston)"/>
    <s v="Houston County Public Library System (Sistema de Bibliotecas Públicas del Condado de Houston)"/>
    <n v="1"/>
    <n v="1"/>
    <s v="The AI Use Policy for the Houston County Public Library System is mandatory for employees. It requires staff to protect patron privacy and not share sensitive information with AI models, in compliance with relevant laws and policies. The policy also specifies prohibited and approved actions that employees must follow (La Política de uso de IA del Sistema de Bibliotecas Públicas del Condado de Houston es obligatoria para los empleados. Exige al personal proteger la privacidad de los usuarios y no compartir información confidencial con modelos de IA, de conformidad con las leyes y políticas pertinentes. La política también especifica las acciones prohibidas y permitidas que los empleados deben seguir)"/>
    <n v="0"/>
    <s v="N/A"/>
    <s v="08. Recreation, culture and religion (Actividades recreativas, culturales y religiosas)"/>
    <s v="08.2 Cultural services (Servicios culturales)"/>
    <n v="1"/>
    <n v="1"/>
    <n v="0"/>
    <n v="1"/>
    <n v="1"/>
    <n v="0"/>
    <n v="4"/>
    <x v="1"/>
    <n v="0"/>
    <s v="N/A"/>
    <s v="This policy establishes guidelines for the use of artificial intelligence models by employees of the Houston County Public Library System. It defines approved uses, such as editing text and images for internal use, and prohibited uses, such as sharing sensitive data or generating images with AI. The policy seeks to protect user privacy, prevent copyright infringements, and ensure institutional security. [Esta política establece directrices para el uso de modelos de inteligencia artificial por parte de empleados del Sistema de Bibliotecas Públicas del Condado de Houston. Define usos aprobados, como edición de texto e imágenes para uso interno, y usos prohibidos, como compartir datos sensibles o generar imágenes con IA. La política busca proteger la privacidad de los usuarios, evitar infracciones de derechos de autor y garantizar la seguridad institucional] (HOUPL Board of Trustees, 11 April 2024)"/>
    <s v="."/>
    <s v="Not Available"/>
    <s v="https://webgen1files1.revize.com/houstonlibraryga/Document%20Center/Policies/HOUPL%20-%20AI%20Policy%20-%20Final.pdf"/>
    <s v="https://web.archive.org/web/20240512185459/https://webgen1files1.revize.com/houstonlibraryga/Document%20Center/Policies/HOUPL%20-%20AI%20Policy%20-%20Final.pdf"/>
    <m/>
  </r>
  <r>
    <m/>
    <s v="Americas (América)"/>
    <s v="Northern America (América del Norte)"/>
    <x v="28"/>
    <x v="0"/>
    <s v="State of California (Estado de California)"/>
    <s v="California Department of Technology, Department of General Services, Office of Data and Innovation, Department of Human Resources (Departamento de Tecnología de California, Departamento de Servicios Generales, Oficina de Datos e Innovación, Departamento de Recursos Humanos)"/>
    <s v="Executive Branch (Rama Ejecutiva)"/>
    <s v="State of California GenAI Guidelines for Public Sector Procurement, Uses and Training (Guía del Estado de California sobre la Adopción, Contratación y Capacitación en GenAI para el Sector Público)"/>
    <x v="0"/>
    <n v="2024"/>
    <d v="2024-03-01T00:00:00"/>
    <d v="2024-03-01T00:00:00"/>
    <d v="2025-07-24T00:00:00"/>
    <s v="Revision Number 1"/>
    <s v="State of California GenAI Guidelines for Public Sector Procurement, Uses and Training"/>
    <s v="Guía del Estado de California sobre la Adopción, Contratación y Capacitación en GenAI para el Sector Público"/>
    <s v="State of California GenAI Guidelines for Public Sector Procurement, Uses and Training"/>
    <s v="CIOs, AIOs, procurement managers, information security officers, technical and general staff of the California State Government (CIOs, AIOs, responsables de adquisiciones, oficiales de seguridad de la información, personal técnico y general del Gobierno Estatal de California)"/>
    <s v="California State Government (Gobierno Estatal de California)"/>
    <n v="1"/>
    <n v="1"/>
    <s v="The document responds to California Governor's Executive Order N-12-23, which establishes mandatory guidelines for training, risk assessment, and procurement of GenAI technologies (El documento responde a la Orden Ejecutiva N-12-23 del Gobernador de California, que establece directrices obligatorias para la capacitación, evaluación de riesgos y contratación de tecnologías GenAI)"/>
    <n v="1"/>
    <s v="Executive Order N-12-23/2023, Government of California (Orden ejecutiva N-12-23/2023, Gobierno de Californi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quot;The following guidelines address procurement, uses, and training related to deploying Generative Artificial Intelligence (GenAI) in California state government. These guidelines provide best practices and parameters to safely and effectively use this transformative technology to improve services for all Californians.&quot; [Las siguientes directrices abordan la adquisición, los usos y la capacitación relacionados con la implementación de la inteligencia artificial generativa (GenAI) en el gobierno del estado de California. Estas directrices proporcionan las mejores prácticas y parámetros para utilizar de forma segura y eficaz esta tecnología transformadora con el fin de mejorar los servicios para todos los californianos] (CDT, DGS, ODI &amp; CalHR, 2024, p.2)"/>
    <s v="."/>
    <s v="https://www.govops.ca.gov/wp-content/uploads/sites/11/2024/03/3.a-GenAI-Guidelines.pdf"/>
    <s v="https://www.gov.ca.gov/wp-content/uploads/2023/09/AI-EO-No.12-_-GGN-Signed.pdf"/>
    <m/>
    <m/>
  </r>
  <r>
    <m/>
    <s v="Americas (América)"/>
    <s v="Northern America (América del Norte)"/>
    <x v="28"/>
    <x v="0"/>
    <s v="City and County of San Francisco, California (Ciudad y Condado de San Francisco, California)"/>
    <s v="Government of the City and County of San Francisco (Gobierno de la Ciudad y el Condado de San Francisco)"/>
    <s v="Executive Branch (Rama Ejecutiva)"/>
    <s v="San Francisco Generative AI Guidelines (Lineamientos sobre la IA generativa de San Francisco)"/>
    <x v="0"/>
    <n v="2023"/>
    <d v="2023-11-09T00:00:00"/>
    <d v="2025-07-08T00:00:00"/>
    <d v="2025-08-24T00:00:00"/>
    <s v="2 Updates (2 Actualizaciones)"/>
    <s v="San Francisco Generative AI Guidelines"/>
    <s v="Lineamientos sobre la IA generativa de San Francisco"/>
    <s v="San Francisco Generative AI Guidelines"/>
    <s v="All City and County of San Francisco Government staff using Enterprise GenAI tools licensed and managed by the Department of Technology of San Fransico. They also apply to public or consumer GenAI tools, though their use for City business is strongly discouraged (Todo el personal del gobierno de la ciudad y el condado de San Francisco que utiliza herramientas de IAGen empresariales con licencia y gestionadas por el Departamento de Tecnología de San Francisco. También se aplican a las herramientas de IAGen públicas o de consumo, aunque se desaconseja encarecidamente su uso para asuntos municipales)"/>
    <s v="City and County of San Francisco Government (Gobierno de la Ciudad y el Condado de San Francisco) "/>
    <n v="1"/>
    <n v="1"/>
    <s v="These guidelines are not optional, but binding for all public officials. The use of GenAI tools must comply with the San Francisco Algorithmic Transparency Ordinance -Chapter 22J- and prior approval is required for the use of unauthorised tools (Estos lineamientos no son opcionales, sino vinculantes para todos los funcionarios públicos. El uso de herramientas GenAI debe cumplir con la Ordenanza de Transparencia Algorítmica de San Francisco -Capítulo 22J- y se exige aprobación previa para el uso de herramientas no autorizadas)"/>
    <n v="0"/>
    <s v="N/A"/>
    <s v="01. General public services (Servicios públicos generales)"/>
    <s v="01.1 Executive and legislative organs, financial and fiscal affairs, external affairs (Órganos ejecutivos y legislativos, asuntos financieros y fiscales, asuntos exteriores)"/>
    <n v="1"/>
    <n v="1"/>
    <n v="1"/>
    <n v="1"/>
    <n v="1"/>
    <n v="1"/>
    <n v="6"/>
    <x v="1"/>
    <n v="0"/>
    <s v="N/A"/>
    <s v="Establishes guidelines for the responsible use of generative artificial intelligence tools by San Francisco government personnel. Defines permitted uses based on risk levels, establishes requirements for human review, transparency, public disclosure, data protection, information governance, and compliance with the Algorithmic Transparency Ordinance - Chapter 22J. It also includes specific guidelines for departmental IT leaders, restrictions on the use of unapproved tools, and documentation and notification obligations for individuals impacted by AI systems [Establece lineamientos para el uso responsable de herramientas de inteligencia artificial generativa por parte del personal del gobierno de San Francisco. Define usos permitidos según niveles de riesgo, establece requisitos de revisión humana, transparencia, divulgación pública, protección de datos, gobernanza de información y en cumplimiento con la Ordenanza de Transparencia Algorítmica -Capítulo 22J-. También incluye directrices específicas para líderes de TI departamentales, restricciones sobre el uso de herramientas no aprobadas y obligaciones de documentación y notificación a personas impactadas por sistemas de IA] (San Francisco Government, 8 July 2025)"/>
    <s v="Although the most recent version does not have a record of previous copies, there is a copy of an older version published on 9 November 2023. It is assumed to be the second version (Aunque la versión más reciente no tiene un registro de copias anteriores, existe una copia de una versión anterior publicada el 9 de noviembre de 2023. Se asume que es la segunda versión)"/>
    <s v="https://www.sf.gov/reports--july-2025--san-francisco-generative-ai-guidelines"/>
    <s v="https://media.api.sf.gov/documents/July2025-GenAI-Guidelines.pdf"/>
    <s v="https://madisonai.com/wp-content/uploads/2024/09/Generative-AI-Guidelines-CCSF.pdf"/>
    <s v="https://www.sfgov.org/sunshine/sites/default/files/sotf_013124_item6.pdf"/>
  </r>
  <r>
    <m/>
    <s v="Americas (América)"/>
    <s v="Northern America (América del Norte)"/>
    <x v="28"/>
    <x v="0"/>
    <s v="City of Seattle, Washington (Ciudad de Seattle, Washington)"/>
    <s v="City of Seattle Government (Gobierno de la Ciudad de Seattle)"/>
    <s v="Executive Branch (Rama Ejecutiva)"/>
    <s v="Generative Artificial Intelligence Policy (Política sobre Inteligencia Artificial Generativa)"/>
    <x v="4"/>
    <n v="2023"/>
    <d v="2023-10-23T00:00:00"/>
    <d v="2023-11-01T00:00:00"/>
    <d v="2025-08-05T00:00:00"/>
    <s v="v1.0"/>
    <s v="Generative Artificial Intelligence Policy"/>
    <s v="Política sobre Inteligencia Artificial Generativa"/>
    <s v="Generative Artificial Intelligence Policy"/>
    <s v="Officials from all City of Seattle Departments, as well as contractors, vendors, and volunteers operating on behalf of the city who use generative artificial intelligence tools in the course of their duties (Funcionarios de todos los Departamentos de la Ciudad de Seattle, así como contratistas, proveedores y voluntarios que operan en nombre de la ciudad y que utilizan herramientas de inteligencia artificial generativa en el desempeño de sus funciones)"/>
    <s v="Seattle City Government Departments (Departamentos del Gobierno de la Ciudad de Seattle)"/>
    <n v="1"/>
    <n v="1"/>
    <s v="The guideline establishes binding requirements, confirming its mandatory nature (La guía establece requisitos vinculantes, confirmando su carácter obligatorio)"/>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This policy establishes the requirements that City of Seattle departments must observe when purchasing and using generative artificial intelligence software. It defines ethical principles such as transparency, fairness, privacy, explainability, and security. It includes guidelines on technology procurement, human review of results -Human in the Loop-, attribution of authorship, bias mitigation, data protection, public records management, and procedures for exceptions. The policy is mandatory, and compliance is overseen by the Chief Technology Officer. [Esta política establece los requisitos que deben observar los departamentos de la Ciudad de Seattle al adquirir y utilizar software de inteligencia artificial generativa. Define principios éticos como transparencia, equidad, privacidad, explicabilidad y seguridad. Incluye lineamientos sobre adquisición de tecnología, revisión humana de resultados -ser humano en el ciclo-, atribución de autoría, mitigación de sesgos, protección de datos, gestión de registros públicos, y procedimientos para excepciones. La política es obligatoria y su cumplimiento está supervisado por el Chief Technology Officer] (City of Seattle, 2023)"/>
    <s v="."/>
    <s v="https://seattle.gov/documents/Departments/SeattleIT/City-of-Seattle-Generative-Artificial-Intelligence-Policy.pdf"/>
    <s v="https://seattle.gov/tech/data-privacy/the-citys-responsible-use-of-artificial-intelligence"/>
    <m/>
    <m/>
  </r>
  <r>
    <m/>
    <s v="Americas (América)"/>
    <s v="Northern America (América del Norte)"/>
    <x v="28"/>
    <x v="0"/>
    <s v="New York City, New York State (Ciudad de Nueva York, Estado de Nueva York)"/>
    <s v="Office of Technology and Innovation, Government of New York City (Oficina de Tecnología e Innovación, Gobierno de la Ciudad de Nueva York)"/>
    <s v="Executive Branch (Rama Ejecutiva)"/>
    <s v="The New York City Artificial Intelligence Action Plan (Plan de Acción sobre Inteligencia Artificial de la Ciudad de Nueva York)"/>
    <x v="4"/>
    <n v="2023"/>
    <d v="2023-10-16T00:00:00"/>
    <d v="2024-03-05T00:00:00"/>
    <d v="2025-08-24T00:00:00"/>
    <s v="Version 1.0"/>
    <s v="The New York City Artificial Intelligence Action Plan"/>
    <s v="Plan de Acción sobre Inteligencia Artificial de la Ciudad de Nueva York"/>
    <s v="The New York City Artificial Intelligence Action Plan"/>
    <s v="Officials from all New York City Government agencies, including technical, legal, procurement, privacy, security, and algorithmic tool personnel. It also applies to vendors, contractors, and external personnel involved in the development, acquisition, or use of AI systems on behalf of the city (Funcionarios de todas las agencias del gobierno de la Ciudad de Nueva York, incluyendo personal técnico, jurídico, de contratación, privacidad, seguridad, y responsables de herramientas algorítmicas. También aplica a proveedores, contratistas y personal externo que participe en el desarrollo, adquisición o uso de sistemas de IA en nombre de la ciudad)"/>
    <s v="New York City Government Agencies (Agencias del Gobierno de la Ciudad de Nueva York)"/>
    <n v="1"/>
    <n v="1"/>
    <s v="A binding governance structure is established for the use of AI in government. The principles are mandatory, and the preliminary guidance on generative AI sets out critical requirements for its use (Se establece una estructura de gobernanza vinculante para el uso de la IA en el gobierno. Los principios son obligatorios, y la guía preliminar sobre la IA generativa establece requisitos fundamentales para su uso)"/>
    <n v="0"/>
    <s v="N/A"/>
    <s v="01. General public services (Servicios públicos generales)"/>
    <s v="01.3 General services (Servicios generales)"/>
    <n v="1"/>
    <n v="1"/>
    <n v="1"/>
    <n v="1"/>
    <n v="1"/>
    <n v="0"/>
    <n v="5"/>
    <x v="0"/>
    <n v="0"/>
    <s v="N/A"/>
    <s v="&quot;In October 2023, New York City launched the nation's first comprehensive Artificial Intelligence (AI) Action Plan for the responsible use of AI in NYC government. AI technologies present enormous opportunities to help city agencies deliver services to New Yorkers faster and more efficiently. At the same time, the use of AI tools can carry risks that require proper oversight and management. The Action Plan lays out 37 actions over seven initiatives to create governance for the city's use of AI, engage with New Yorkers and other partners on timely and topical AI matters, hone AI skills for the city's workforce, and support agencies in implementing AI solutions.&quot; [En octubre de 2023, la ciudad de Nueva York lanzó el primer Plan de Acción integral sobre Inteligencia Artificial (IA) del país para el uso responsable de la IA en el gobierno de la ciudad. Las tecnologías de IA ofrecen enormes oportunidades para ayudar a los organismos municipales a prestar servicios a los neoyorquinos de forma más rápida y eficiente. Al mismo tiempo, el uso de herramientas de IA puede conllevar riesgos que requieren una supervisión y una gestión adecuadas. El Plan de Acción establece 37 medidas en siete iniciativas para crear una gobernanza para el uso de la IA en la ciudad, colaborar con los neoyorquinos y otros socios en cuestiones oportunas y de actualidad relacionadas con la IA, perfeccionar las habilidades en IA de la fuerza laboral de la ciudad y apoyar a las agencias en la implementación de soluciones de IA] (NYC Office of Technology &amp; Innovation, October 2024, Par.1)"/>
    <s v="It includes an Action Plan with seven strategic initiatives, a guide to ethical principles, standardised definitions, and a preliminary guide to the use of generative AI (Incluye un Plan de Acción con siete iniciativas estratégicas, una guía principios éticos, definiciones estandarizadas y una guía preliminar para el uso de IA generativa)"/>
    <s v="https://www.nyc.gov/content/oti/pages/artificial-intelligence"/>
    <s v="https://www.nyc.gov/assets/oti/downloads/pdf/reports/artificial-intelligence-action-plan.pdf"/>
    <s v="https://www.nyc.gov/assets/oti/downloads/pdf/about/artificial-intelligence-principles-definitions.pdf"/>
    <s v="https://www.nyc.gov/assets/oti/downloads/pdf/about/preliminary-use-guidance-general-artificial-intelligence.pdf"/>
  </r>
  <r>
    <m/>
    <s v="Americas (América)"/>
    <s v="Northern America (América del Norte)"/>
    <x v="28"/>
    <x v="0"/>
    <s v="Washington County, State of Oregon (Condado de Washington, Estado de Oregón)"/>
    <s v="Department of Information Technology Services of the Washington County Government (Departamento de Servicios de Tecnología de la Información del Gobierno del Condado de Washington)"/>
    <s v="Executive Branch (Rama Ejecutiva)"/>
    <s v="Artificial Intelligence Acceptable Use Policy (Política de Uso Aceptable de Inteligencia Artificial)"/>
    <x v="4"/>
    <n v="2023"/>
    <d v="2023-09-26T00:00:00"/>
    <d v="2023-09-26T00:00:00"/>
    <d v="2025-08-24T00:00:00"/>
    <s v="Policy 607 &amp;  Procedure 607-A"/>
    <s v="Artificial Intelligence Acceptable Use Policy"/>
    <s v="Política de Uso Aceptable de Inteligencia Artificial"/>
    <s v="Artificial Intelligence Acceptable Use Policy"/>
    <s v="All Washington County Generative AI systems; and All County Cloud Service Sponsors, Department technology sponsors and custodians of the County’s Generative AI systems, including, but not limited to County workforce members including employees, contractors, consultants, temporaries, volunteers, and interns who conduct business in support of the County (Todos los sistemas de IA generativa del condado de Washington; y todos los patrocinadores de servicios en la nube del condado, patrocinadores tecnológicos del departamento y custodios de los sistemas de IA generativa del condado, incluidos, entre otros, los miembros del personal del condado, como empleados, contratistas, consultores, trabajadores temporales, voluntarios y pasantes que realizan actividades en apoyo del condado)"/>
    <s v="Washington County Government (Gobierno del condado de Washington)"/>
    <n v="1"/>
    <n v="1"/>
    <s v="The document is an official administrative policy, Policy #607, adopted by Washington County (El documento es una política administrativa oficial, la Política #607, adoptada por el Condado de Washington)"/>
    <n v="1"/>
    <s v="Policy 607/2023, Washington County Government (Política 607/2023, Gobierno del condado de Washington)"/>
    <s v="01. General public services (Servicios públicos generales)"/>
    <s v="01.3 General services (Servicios generales)"/>
    <n v="1"/>
    <n v="1"/>
    <n v="1"/>
    <n v="1"/>
    <n v="1"/>
    <n v="1"/>
    <n v="6"/>
    <x v="1"/>
    <n v="0"/>
    <s v="N/A"/>
    <s v="A mandatory policy and operating procedure for the acceptable use of generative artificial intelligence systems in Washington County government is established. It defines roles, responsibilities, prohibited uses, approval requirements, content review, disclosure, data protection, compliance with intellectual property laws, and public records. It also includes ethical principles such as fairness, inclusion, transparency, security, public purpose, and process optimisation. Non-compliance may result in disciplinary action. [Se establece una política obligatoria y un procedimiento operativo para el uso aceptable de sistemas de inteligencia artificial generativa en el gobierno del Condado de Washington. Define roles, responsabilidades, usos prohibidos, requisitos de aprobación, revisión de contenido, divulgación, protección de datos, cumplimiento con leyes de propiedad intelectual y registros públicos. También incluye principios éticos como equidad, inclusión, transparencia, seguridad, propósito público y optimización de procesos. El incumplimiento puede resultar en sanciones disciplinarias] (Washington County Government, 2023)"/>
    <s v="The Acceptable Use Policy is accompanied by a guide to best practices (La Política de uso adecuado va acompañada de una guía de buenas prácticas)"/>
    <s v="https://www.washingtoncountyor.gov/home/documents/artificial-intelligence-acceptable-use-policy/download?inline"/>
    <s v="https://www.washingtoncountyor.gov/home/documents/artificial-intelligence-best-practice/download?inline"/>
    <m/>
    <m/>
  </r>
  <r>
    <m/>
    <s v="Americas (América)"/>
    <s v="Northern America (América del Norte)"/>
    <x v="28"/>
    <x v="0"/>
    <s v="Santa Cruz County, California (Condado de Santa Cruz, California)"/>
    <s v="Santa Cruz County Board of Supervisors (Junta de Supervisores del Condado de Santa Cruz)"/>
    <s v="Executive Branch (Rama Ejecutiva)"/>
    <s v="County of Santa Cruz Artificial Intelligence Appropriate Use Policy (Política de uso adecuado de la inteligencia artificial del condado de Santa Cruz)"/>
    <x v="4"/>
    <n v="2023"/>
    <d v="2023-09-13T00:00:00"/>
    <d v="2023-09-19T00:00:00"/>
    <d v="2025-08-04T00:00:00"/>
    <s v="DOC-2023-769 19.a"/>
    <s v="County of Santa Cruz Artificial Intelligence Appropriate Use Policy"/>
    <s v="Política de uso adecuado de la inteligencia artificial del condado de Santa Cruz"/>
    <s v="County of Santa Cruz Artificial Intelligence Appropriate Use Policy"/>
    <s v="All employees, contractors, and any other third-party individuals or entities who have access to generative Al technologies or are involved in using generative Al tools or platforms on behalf of County of Santa Cruz (Todos los empleados, contratistas y cualquier otra persona o entidad externa que tenga acceso a tecnologías de IA generativa o que participe en el uso de herramientas o plataformas de IA generativa en nombre del Condado de Santa Cruz)"/>
    <s v="Santa Cruz County Government (Gobierno del condado de Santa Cruz)"/>
    <n v="1"/>
    <n v="1"/>
    <s v="The usage policy is binding and provides simple, user-focused guidance for all public employees, regardless of their technical knowledge (La política de uso es vinculante y ofrece una guía sencilla y centrada en el usuario para todos los empleados públicos, independientemente de sus conocimientos técnico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This use policy aims to ensure responsible and secure use of generative artificial intelligence by employees. It promotes ethical AI practices to enhance services and support staff. The policy offers user-friendly guidance for all, regardless of technical skill, and will be regularly updated to align with evolving ethical, legal, and technological standards. It applies to all employees, contractors, and third parties accessing or using generative AI tools on behalf of the County. [Esta política de uso tiene como objetivo garantizar un uso responsable y seguro de la inteligencia artificial generativa por parte de los empleados. Promueve prácticas éticas de IA para mejorar los servicios y apoyar al personal. La política ofrece una guía fácil de usar para todos, independientemente de sus conocimientos técnicos y se actualizará periódicamente para adaptarse a la evolución de las normas éticas, legales y tecnológicas. Se aplica a todos los empleados, contratistas y terceros que accedan o utilicen herramientas de IA generativa en nombre del condado] (Board of Supervisors, 2023, p.1)"/>
    <s v="."/>
    <s v="Not Available"/>
    <s v="https://madisonai.com/wp-content/uploads/2024/09/Santa-Cruz-County-AI-policy.pdf"/>
    <m/>
    <m/>
  </r>
  <r>
    <m/>
    <s v="Americas (América)"/>
    <s v="Northern America (América del Norte)"/>
    <x v="28"/>
    <x v="0"/>
    <s v="City of San Jose, California (Ciudad de San Jose, California)"/>
    <s v="Government of City of San Jose (Gobierno de la Ciudad de San José)"/>
    <s v="Executive Branch (Rama Ejecutiva)"/>
    <s v="Generative AI Guidelines (Guía de Uso de IA Generativa)"/>
    <x v="0"/>
    <n v="2023"/>
    <d v="2023-07-20T00:00:00"/>
    <d v="2025-04-24T00:00:00"/>
    <d v="2025-07-31T00:00:00"/>
    <s v="3 Updates (3 Actualizaciones)"/>
    <s v="Generative AI Guidelines"/>
    <s v="Guía de Uso de IA Generativa"/>
    <s v="Generative AI Guidelines"/>
    <s v="Civil servants, contractors, volunteers, interns, and anyone who uses generative AI tools in the context of their work for the City of San José. Does not apply to personal or commercial uses unrelated to the City. Each department may establish additional specific rules (Funcionarios, contratistas, voluntarios, pasantes y cualquier persona que utilice herramientas de IA generativa en el contexto de trabajo para la Ciudad de San José. No aplica a usos personales o comerciales no relacionados con la Ciudad. Cada departamento podrá establecer reglas adicionales específicas)"/>
    <s v="Government of City of San Jose (Gobierno de la Ciudad de San José)"/>
    <n v="1"/>
    <n v="0"/>
    <s v="These guidelines are part of a collaborative, evolving, and best practice-oriented approach, not a legal mandate (Estos lineamientos son parte de un enfoque colaborativo, evolutivo y orientado a buenas prácticas, no un mandato legal)"/>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Principles, rules, and best practices are established for the responsible use of generative artificial intelligence tools by City of San Jose staff. This includes guidelines on privacy, accuracy, transparency, fairness, accountability, environmental sustainability, and risk assessment. It also classifies use cases by risk level -low, medium, high-, establishes restrictions on prohibited uses without prior approval, and promotes participation in working groups, training, and documentation of the use of generative AI. [Se establecen principios, reglas y buenas prácticas para el uso responsable de herramientas de inteligencia artificial generativa por parte del personal de la Ciudad de San José. Incluye lineamientos sobre privacidad, precisión, transparencia, equidad, rendición de cuentas, sostenibilidad ambiental, y evaluación de riesgos. También clasifica los casos de uso por nivel de riesgo (bajo, medio, alto), establece restricciones para usos prohibidos sin aprobación previa, y promueve la participación en grupos de trabajo, capacitación y documentación del uso de IA generativa] (City of San Jose, 2025)"/>
    <s v="."/>
    <s v="https://www.sanjoseca.gov/home/showpublisheddocument/100095/638811146637000000"/>
    <s v="https://www.sanjoseca.gov/your-government/departments-offices/information-technology/itd-generative-ai-guideline"/>
    <s v="https://madisonai.com/wp-content/uploads/2024/09/San-Jose-Generative-AI-Guidelines.pdf"/>
    <m/>
  </r>
  <r>
    <m/>
    <s v="Americas (América)"/>
    <s v="Northern America (América del Norte)"/>
    <x v="28"/>
    <x v="0"/>
    <s v="City of Boston, Massachusetts (Ciudad de Boston, Massachusetts)"/>
    <s v="Government of the City of Boston (Gobierno de la Ciudad de Boston)"/>
    <s v="Executive Branch (Rama Ejecutiva)"/>
    <s v="City of Boston Interim Guidelines for Using Generative AI (Guía Interina para el Uso de IA Generativa en la Ciudad de Boston)"/>
    <x v="0"/>
    <n v="2023"/>
    <d v="2023-05-18T00:00:00"/>
    <d v="2023-05-18T00:00:00"/>
    <d v="2025-08-24T00:00:00"/>
    <s v="Version 1.1"/>
    <s v="City of Boston Interim Guidelines for Using Generative AI"/>
    <s v="Guía Interina para el Uso de IA Generativa en la Ciudad de Boston"/>
    <s v="City of Boston Interim Guidelines for Using Generative AI"/>
    <s v="All City agencies and departments with the exception of Boston Public Schools (Todos los empleados de agencias y departamentos de la Ciudad de Boston, con excepción de las Escuelas Públicas de Boston)"/>
    <s v="Government of the City of Boston (Gobierno de la Ciudad de Boston)"/>
    <n v="1"/>
    <n v="0"/>
    <s v="The guidelines are explicitly presented as interim guidance and clarify that they should be replaced in the future by policies and standards. Their language is advisory and promotes responsible experimentation rather than imposing obligations (Los lineamientos se presentan explícitamente como una guía interina y aclara que debería ser reemplazada en el futuro por políticas y estándares. Su lenguaje es orientativo y promueve la experimentación responsable más que imponer obligaciones)"/>
    <n v="0"/>
    <s v="N/A"/>
    <s v="01. General public services (Servicios públicos generales)"/>
    <s v="01.1 Executive and legislative organs, financial and fiscal affairs, external affairs (Órganos ejecutivos y legislativos, asuntos financieros y fiscales, asuntos exteriores)"/>
    <n v="1"/>
    <n v="1"/>
    <n v="1"/>
    <n v="1"/>
    <n v="1"/>
    <n v="0"/>
    <n v="5"/>
    <x v="1"/>
    <n v="0"/>
    <s v="N/A"/>
    <s v="These interim guidelines establish principles and recommendations for the responsible use of generative artificial intelligence tools by City of Boston government staff. They include examples of use, best practices, and warnings about privacy, security, bias, transparency, and disclosure. They promote responsible experimentation, human review of AI-generated content, and the protection of confidential data. They also establish ethical principles such as inclusion, equity, public purpose, and accountability. [Estos lineamientos provisionales establecen principios y recomendaciones para el uso responsable de las herramientas de inteligencia artificial generativa por parte del personal del gobierno de la ciudad de Boston. Incluyen ejemplos de uso, mejores prácticas y advertencias sobre privacidad, seguridad, sesgos, transparencia y divulgación. Promueven la experimentación responsable, la revisión humana del contenido generado por la IA y la protección de los datos confidenciales. También establecen principios éticos como la inclusión, la equidad, el interés público y la rendición de cuentas] (Government of the City of Boston, 18 May 2023)"/>
    <s v="."/>
    <s v="https://www.boston.gov/sites/default/files/file/2023/05/Guidelines-for-Using-Generative-AI-2023.pdf"/>
    <s v="https://www.boston.gov/government/cabinets/innovation-and-technology"/>
    <m/>
    <m/>
  </r>
  <r>
    <m/>
    <s v="Americas (América)"/>
    <s v="Northern America (América del Norte)"/>
    <x v="28"/>
    <x v="1"/>
    <s v="N/A"/>
    <s v="National Institute of Standards and Technology of the United States Department of Commerce (Instituto Nacional de Estándares y Tecnología del Departamento de Comercio de los Estados Unidos)"/>
    <s v="Executive Branch (Rama Ejecutiva)"/>
    <s v="Artificial Intelligence Risk Management Framework -AI RMF 1.0- (Marco de Gestión de Riesgos de la Inteligencia Artificial -AI RMF 1.0-)"/>
    <x v="3"/>
    <n v="2023"/>
    <d v="2023-01-26T00:00:00"/>
    <d v="2023-01-26T00:00:00"/>
    <d v="2025-09-12T00:00:00"/>
    <s v="NIST AI 100-1"/>
    <s v="Artificial Intelligence Risk Management Framework (AI RMF 1.0)_x000d_"/>
    <s v="Marco de Gestión de Riesgos de la Inteligencia Artificial -AI RMF 1.0-"/>
    <s v="Artificial Intelligence Risk Management Framework -AI RMF 1.0-"/>
    <s v="AI actors, as those who play an active role in the AI system lifecycle, including organizations and individuals that deploy or operate AI in the public or private sector in the US (Actores de IA, como aquellos que desempeñan un papel activo en el ciclo de vida del sistema de IA, incluidas las organizaciones y las personas que implementan u operan IA en el sector público o privado en los Estados Unidos)"/>
    <s v="Cross-cutting scope in the US (Alcance Transversal en los Estados Unidos)"/>
    <n v="1"/>
    <n v="0"/>
    <s v="The framework is voluntary, rights-preserving, not sector or use case specific, and is designed to be flexible and applicable to organizations of all sizes (El marco es voluntario, preserva derechos, no es específico de sector ni de caso de uso, y está diseñado para ser flexible y aplicable por organizaciones de todos los tamaños)"/>
    <n v="0"/>
    <s v="N/A"/>
    <s v="04. Economic affairs (Asuntos económicos)"/>
    <s v="04.1 General economic, commercial and labour affairs (Asuntos económicos, comerciales y laborales generales)"/>
    <n v="1"/>
    <n v="1"/>
    <n v="1"/>
    <n v="1"/>
    <n v="1"/>
    <n v="1"/>
    <n v="6"/>
    <x v="0"/>
    <n v="0"/>
    <s v="N/A"/>
    <s v="It is a standard developed to help public and private organizations in the U.S. manage the risks associated with the development, deployment, and use of artificial intelligence systems. The framework is voluntary, adaptable, and seeks to promote responsible and trustworthy practices in AI. It is aimed at AI stakeholders throughout the entire system lifecycle, including designers, developers, operators, evaluators, and users. It is structured into four main functions: GOVERN, MAP, MEASURE, and MANAGE. [Es un estándar desarrollado para ayudar a organizaciones públicas y privadas en los EE.UU. a gestionar los riesgos asociados al desarrollo, despliegue y uso de sistemas de inteligencia artificial. El marco es voluntario, adaptable y busca promover prácticas responsables y confiables en IA. Está dirigido a actores de IA a lo largo de todo el ciclo de vida de los sistemas, incluyendo diseñadores, desarrolladores, operadores, evaluadores y usuarios. Se estructura en cuatro funciones principales: GOVERN, MAP, MEASURE y MANAGE] (NIST, 2023)"/>
    <s v="."/>
    <s v="https://airc.nist.gov/airmf-resources/"/>
    <s v="https://nvlpubs.nist.gov/nistpubs/ai/NIST.AI.100-1.pdf"/>
    <s v="https://www.nist.gov/itl/ai-risk-management-framework"/>
    <m/>
  </r>
  <r>
    <m/>
    <s v="Americas (América)"/>
    <s v="Northern America (América del Norte)"/>
    <x v="28"/>
    <x v="0"/>
    <s v="City of Boise, State of Idaho (Ciudad de Boise, Estado de Idaho)"/>
    <s v="Government of the City of Boise (Gobierno de la Ciudad de Boise)"/>
    <s v="Executive Branch (Rama Ejecutiva)"/>
    <s v="City Use of Artificial Intelligence -AI- Regulation (Regulación sobre el Uso de Inteligencia Artificial -IA- en la Ciudad)"/>
    <x v="0"/>
    <n v="2023"/>
    <d v="2023-01-12T00:00:00"/>
    <d v="2023-01-12T00:00:00"/>
    <d v="2025-08-24T00:00:00"/>
    <s v="Regulation No. 4.30q"/>
    <s v="City Use of Artificial Intelligence (AI)"/>
    <s v="Regulación sobre el Uso de Inteligencia Artificial -IA- en la Ciudad"/>
    <s v="City Use of Artificial Intelligence -AI- Regulation"/>
    <s v="All city of Boise departments, agencies, and entities involved in the development, procurement, deployment, or use of AI technologies. It also covers any third-party contractors or vendors that work with the City of Boise on AI- related projects (Todos los departamentos, agencias y entidades de la ciudad de Boise involucrados en el desarrollo, adquisición, implementación o uso de tecnologías de IA. También incluye a cualquier contratista o proveedor externo que trabaje con la ciudad de Boise en proyectos relacionados con la IA)"/>
    <s v="Government of the City of Boise (Gobierno de la Ciudad de Boise)"/>
    <n v="1"/>
    <n v="1"/>
    <s v="The document is Regulation No. 4.30q issued by the City of Boise, effective 1 December 2023 (El documento es el Reglamento n.º 4.30q emitido por la ciudad de Boise, que entró en vigor el 1 de diciembre de 2023)"/>
    <n v="1"/>
    <s v="Regulation 4.30q/2023, Government of City of Boise (Reglamento 4.30q/2023, Gobienro de la Ciudad de Boise)"/>
    <s v="01. General public services (Servicios públicos generales)"/>
    <s v="01.1 Executive and legislative organs, financial and fiscal affairs, external affairs (Órganos ejecutivos y legislativos, asuntos financieros y fiscales, asuntos exteriores)"/>
    <n v="1"/>
    <n v="1"/>
    <n v="1"/>
    <n v="1"/>
    <n v="1"/>
    <n v="0"/>
    <n v="5"/>
    <x v="0"/>
    <n v="0"/>
    <s v="N/A"/>
    <s v="&quot;The purpose of this Regulation is to establish guidelines and principles for the responsible and ethical use of Artificial Intelligence -AI- technologies within the City of Boise. This document aims to harness the potential of AI to enhance public services, improve efficiency, and drive innovation, while ensuring that its deployment upholds the values of transparency, accountability, fairness, privacy, and inclusivity.&quot; [El objetivo de este Reglamento es establecer directrices y principios para el uso responsable y ético de las tecnologías de inteligencia artificial -IA- en la ciudad de Boise. El presente documento tiene por objeto aprovechar el potencial de la IA para mejorar los servicios públicos, aumentar la eficiencia e impulsar la innovación, garantizando al mismo tiempo que su implementación respete los valores de transparencia, rendición de cuentas, equidad, privacidad e inclusión] (Government of the City of Boise, 2023, p.1)"/>
    <s v="."/>
    <s v="https://www.cityofboise.org/departments/human-resources/employee-policy-handbook/section-400-general-provisions/430q-city-use-of-artificial-intelligence-ai-regulation/#:~:text=The%20City%20of%20Boise%20AI,sustainable%20future%20for%20all%20citizens."/>
    <s v="https://www.cityofboise.org/media/18398/hr-ai-regulation-2024_final.pdf"/>
    <m/>
    <m/>
  </r>
  <r>
    <m/>
    <s v="Americas (América)"/>
    <s v="South America (América del Sur)"/>
    <x v="29"/>
    <x v="1"/>
    <s v="N/A"/>
    <s v="Agency for Electronic Government and the Information and Knowledge Society of Uruguay (Agencia de Gobierno Electrónico y Sociedad de la Información y del Conocimiento de Uruguay)"/>
    <s v="Executive Branch (Rama Ejecutiva)"/>
    <s v="Recommendations on Algorithmic Transparency. Aimed at state and non-state public bodies in Uruguay. (Recomendaciones sobre Transparencia Algorítmica. Dirigida a organismos públicos estatales y no estatales de Uruguay)"/>
    <x v="2"/>
    <n v="2024"/>
    <d v="2024-07-17T00:00:00"/>
    <d v="2024-07-17T00:00:00"/>
    <d v="2025-08-25T00:00:00"/>
    <s v="Versión 1"/>
    <s v="Recomendaciones sobre Transparencia Algorítmica. Dirigida a organismos públicos estatales y no estatales de Uruguay"/>
    <s v="Recomendaciones sobre Transparencia Algorítmica. Dirigida a organismos públicos estatales y no estatales de Uruguay"/>
    <s v="Recommendations on Algorithmic Transparency. Aimed at state and non-state public bodies in Uruguay."/>
    <s v="Technical teams responsible in public bodies in Uruguay that need to act in situations involving algorithmic transparency, as well as providing support in decision-making (Equipos técnicos responsables en los organismos públicos de Uruguay que necesiten actuar ante situaciones que traten sobre la transparencia algorítmica, además de ser un apoyo en la toma de decisiones)"/>
    <s v="Public Bodies in Uruguay (Organismos Públicos de Uruguay)"/>
    <n v="1"/>
    <n v="0"/>
    <s v="The document offers recommendations and tools to promote algorithmic transparency, but does not establish legal obligations (El documento ofrece recomendaciones y herramientas para promover la transparencia algorítmica, pero no establece obligatoriedad legal)"/>
    <n v="0"/>
    <s v="N/A"/>
    <s v="01. General public services (Servicios públicos generales)"/>
    <s v="01.3 General services (Servicios generales)"/>
    <n v="1"/>
    <n v="1"/>
    <n v="1"/>
    <n v="1"/>
    <n v="1"/>
    <n v="0"/>
    <n v="5"/>
    <x v="2"/>
    <n v="0"/>
    <s v="N/A"/>
    <s v="&quot;Estas recomendaciones promueven la transparencia y la explicabilidad en el uso de sistemas de inteligencia artificial buscando ofrecer garantías para su uso ético y responsable, y fortalecer la confianza de las personas en dichos sistemas. (...) Se brinda un marco inicial para su comprensión y se reconoce que la transparencia algorítmica es un proceso continuo que exige compromiso permanente. Este documento representa un llamado a que el uso de inteligencia artificial en el sector público se base en principios éticos y equitativos, promoviendo una sociedad más inclusiva. Las recomendaciones se dirigen a equipos técnicos responsables en los organismos públicos que necesiten actuar ante situaciones que traten sobre la transparencia algorítmica, además de ser un apoyo en la toma de decisiones.&quot; [These recommendations promote transparency and explainability in the use of artificial intelligence systems, seeking to offer guarantees for their ethical and responsible use and to strengthen people's trust in such systems. (...) An initial framework for understanding is provided, and it is recognised that algorithmic transparency is an ongoing process that requires permanent commitment. This document represents a call for the use of artificial intelligence in the public sector to be based on ethical and equitable principles, promoting a more inclusive society. The recommendations are aimed at technical teams responsible for public agencies that need to act in situations involving algorithmic transparency, as well as providing support in decision-making] (UAIP, 2024, p.3)"/>
    <s v="."/>
    <s v="https://www.gub.uy/agencia-gobierno-electronico-sociedad-informacion-conocimiento/comunicacion/publicaciones/recomendaciones-sobre-transparencia-algoritmica"/>
    <m/>
    <m/>
    <m/>
  </r>
  <r>
    <m/>
    <s v="Americas (América)"/>
    <s v="South America (América del Sur)"/>
    <x v="0"/>
    <x v="1"/>
    <s v="N/A"/>
    <s v="Centre for the Implementation of Public Policies for Equity and Growth of the Government of Argentina (Centro de Implementación de Políticas Públicas para la Equidad y el Crecimiento del Gobierno de Argentina)"/>
    <s v="Executive Branch (Rama Ejecutiva)"/>
    <s v="Guide for the Use of AI in the Public Sector in Argentina (Guía para el uso de IA en el sector público en Argentina)"/>
    <x v="0"/>
    <n v="2025"/>
    <d v="2025-05-23T00:00:00"/>
    <d v="2025-05-23T00:00:00"/>
    <d v="2025-11-28T00:00:00"/>
    <s v="1 Update (1 Actualización)"/>
    <s v="Guía para el uso de IA en el sector público en Argentina"/>
    <s v="Guía para el uso de IA en el sector público en Argentina"/>
    <s v="Guide for the Use of AI in the Public Sector in Argentina"/>
    <s v="Civil servants at national, provincial and municipal level in Argentina (Funcionarios públicos a nivel nacional, provincial y municipal en Argentina)"/>
    <s v="Argentine public sector (Sector Público Argentino)"/>
    <n v="1"/>
    <n v="0"/>
    <s v="The document is presented as a guideline, not a regulation (El documento se presenta como guía orientativa, no normativa)"/>
    <n v="0"/>
    <s v="N/A"/>
    <s v="04. Economic affairs (Asuntos económicos)"/>
    <s v="04.1 General economic, commercial and labour affairs (Asuntos económicos, comerciales y laborales generales)"/>
    <n v="1"/>
    <n v="1"/>
    <n v="1"/>
    <n v="1"/>
    <n v="1"/>
    <n v="0"/>
    <n v="5"/>
    <x v="0"/>
    <n v="0"/>
    <s v="N/A"/>
    <s v="This guide provides definitions, recommendations, and strategies for the responsible and strategic adoption of AI in the Argentine public sector. It is aimed at national, provincial, and municipal officials, with the goal of maximising benefits, minimising risks, and ensuring transparency, ethics, and governance in the use of AI. It seeks to help officials at all levels of government in Argentina make informed and ethical decisions about the incorporation of AI systems. [Esta guía ofrece definiciones, recomendaciones y estrategias para la adopción responsable y estratégica de IA en el sector público argentino. Está dirigido a funcionarios nacionales, provinciales y municipales, con el objetivo de maximizar beneficios, minimizar riesgos y garantizar transparencia, ética y gobernanza en el uso de IA. Busca ayudar a funcionarias y funcionarios de todos los niveles de gobierno en Argentina a tomar decisiones informadas y éticas sobre la incorporación de sistemas de IA] (CIPPEC, 2025) "/>
    <s v="."/>
    <s v="https://www.cippec.org/publicacion/guia-para-el-uso-de-ia-en-el-sector-publico-en-argentina/"/>
    <s v="https://www.cippec.org/wp-content/uploads/2025/05/Guia-para-el-uso-de-IA-en-el-sector-publico-en-Argentina_2025.pdf"/>
    <m/>
    <m/>
  </r>
  <r>
    <m/>
    <s v="Oceania (Oceanía)"/>
    <s v="Australia and New Zealand (Australia y Nueva Zelanda)"/>
    <x v="1"/>
    <x v="1"/>
    <s v="N/A"/>
    <s v="Australian Government Digital Transformation Agency (Agencia de Transformación Digital del Gobierno de Australia)"/>
    <s v="Executive Branch (Rama Ejecutiva)"/>
    <s v="Agency guidance on public generative AI (Guía para agencias sobre el uso de IA generativa pública)"/>
    <x v="0"/>
    <n v="2025"/>
    <d v="2025-10-13T00:00:00"/>
    <d v="2025-10-13T00:00:00"/>
    <d v="2025-11-28T00:00:00"/>
    <s v="1 Update (1 Actualización)"/>
    <s v="Agency guidance on public generative AI"/>
    <s v="Guía para agencias sobre el uso de IA generativa pública"/>
    <s v="Agency guidance on public generative AI"/>
    <s v="Australian Government agencies on managing access to public generative AI tools for staff working with government information, including employees, contractors and consultants (Agencias gubernamentales australianas sobre la gestión del acceso a herramientas públicas de IA generativa para el personal que trabaja con información gubernamental, incluidos empleados, contratistas y consultores)"/>
    <s v="Australian Government agencies that manage government information (Agencias del Gobierno de Australia que gestionan información gubernamental)"/>
    <n v="1"/>
    <n v="0"/>
    <s v="The guide is advisory, not prescriptive. Agencies should adapt this advice to their specific risk profiles and operational requirements (La guía es orientativa, no normativa. Las agencias podrán adaptar este consejo a sus perfiles de riesgo específicos y requisitos operativos)"/>
    <n v="0"/>
    <s v="N/A"/>
    <s v="01. General public services (Servicios públicos generales)"/>
    <s v="01.3 General services (Servicios generales)"/>
    <n v="1"/>
    <n v="0"/>
    <n v="1"/>
    <n v="1"/>
    <n v="1"/>
    <n v="0"/>
    <n v="4"/>
    <x v="1"/>
    <n v="0"/>
    <s v="N/A"/>
    <s v="The guide is intended for Australian Government agencies to manage access to public generative AI tools -such as ChatGPT, Gemini, or Claude- by employees, contractors, and consultants. It includes key recommendations on security, governance, AI training, and responsible use in accordance with existing security frameworks and policies [La guía está dirigida a agencias del Gobierno de Australia para gestionar el acceso a herramientas públicas de IA generativa -como ChatGPT, Gemini o Claude- por parte de empleados, contratistas y consultores. Incluye recomendaciones clave sobre seguridad, gobernanza, capacitación en IA y uso responsable conforme al marco de seguridad y políticas existentes] (Australian Government, n.d.)"/>
    <s v="."/>
    <s v="https://www.digital.gov.au/policy/ai/agency-guidance-public-generative-ai"/>
    <s v="https://www.dta.gov.au/media-releases/dta-releases-new-guidance-australian-government-use-public-generative-ai-tools"/>
    <m/>
    <m/>
  </r>
  <r>
    <m/>
    <s v="Oceania (Oceanía)"/>
    <s v="Australia and New Zealand (Australia y Nueva Zelanda)"/>
    <x v="1"/>
    <x v="1"/>
    <s v="N/A"/>
    <s v="Australian Government Digital Transformation Agency (Agencia de Transformación Digital del Gobierno de Australia)"/>
    <s v="Executive Branch (Rama Ejecutiva)"/>
    <s v="Staff guidance on public generative AI (Guía para el personal sobre el uso de IA generativa pública)"/>
    <x v="0"/>
    <n v="2025"/>
    <d v="2025-10-13T00:00:00"/>
    <d v="2025-10-13T00:00:00"/>
    <d v="2025-11-28T00:00:00"/>
    <s v="1 Update (1 Actualización)"/>
    <s v="Staff guidance on public generative AI"/>
    <s v="Guía para el personal sobre el uso de IA generativa pública"/>
    <s v="Staff guidance on public generative AI"/>
    <s v="All Australian Government personnel working with government information, including employees, contractors and consultants (Todo el personal del Gobierno australiano que trabaja con información gubernamental, incluidos empleados, contratistas y consultores)"/>
    <s v="Australian Government agencies that manage government information (Agencias del Gobierno de Australia que gestionan información gubernamental)"/>
    <n v="1"/>
    <n v="0"/>
    <s v="The guide is advisory, not prescriptive. Staff should follow their agency’s policies and guidance on using public generative AI tools in the first instance (La guía es orientativa, no normativa. El personal debe seguir en primer lugar las políticas y directrices de su organismo sobre el uso de herramientas públicas de IA generativa)"/>
    <n v="0"/>
    <s v="N/A"/>
    <s v="01. General public services (Servicios públicos generales)"/>
    <s v="01.3 General services (Servicios generales)"/>
    <n v="1"/>
    <n v="1"/>
    <n v="1"/>
    <n v="1"/>
    <n v="1"/>
    <n v="0"/>
    <n v="5"/>
    <x v="1"/>
    <n v="0"/>
    <s v="N/A"/>
    <s v="Guidance for all Australian Government staff on the safe and responsible use of public generative AI tools -such as ChatGPT, Gemini, Claude- with government information classified as Official. It includes principles of privacy, security, accountability, and examples of appropriate and inappropriate uses, complementing existing policies and frameworks. [Guía dirigida a todo el personal del Gobierno de Australia para el uso seguro y responsable de herramientas públicas de IA generativa -como ChatGPT, Gemini, Claude- con información gubernamental clasificada como Oficial. Incluye principios de privacidad, seguridad, responsabilidad y ejemplos de usos apropiados e inapropiados, complementando políticas y marcos existentes] (Australian Government, n.d.)"/>
    <s v="."/>
    <s v="https://www.digital.gov.au/policy/ai/staff-guidance-public-generative-ai"/>
    <s v="https://www.dta.gov.au/media-releases/dta-releases-new-guidance-australian-government-use-public-generative-ai-tools"/>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542F9A-9BEE-4159-8AA0-B6078B889803}"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B37" firstHeaderRow="1" firstDataRow="1" firstDataCol="1" rowPageCount="3" colPageCount="1"/>
  <pivotFields count="43">
    <pivotField compact="0" outline="0" showAll="0"/>
    <pivotField compact="0" outline="0" showAll="0"/>
    <pivotField compact="0" outline="0" showAll="0"/>
    <pivotField axis="axisRow" dataField="1" compact="0" outline="0" showAll="0">
      <items count="33">
        <item x="0"/>
        <item m="1" x="30"/>
        <item x="1"/>
        <item x="2"/>
        <item x="3"/>
        <item x="4"/>
        <item x="5"/>
        <item x="6"/>
        <item x="7"/>
        <item x="8"/>
        <item x="9"/>
        <item x="10"/>
        <item x="11"/>
        <item x="12"/>
        <item x="13"/>
        <item x="14"/>
        <item x="15"/>
        <item m="1" x="31"/>
        <item x="17"/>
        <item x="18"/>
        <item x="19"/>
        <item x="20"/>
        <item x="21"/>
        <item x="23"/>
        <item x="25"/>
        <item x="26"/>
        <item x="27"/>
        <item x="28"/>
        <item x="29"/>
        <item x="16"/>
        <item x="22"/>
        <item x="24"/>
        <item t="default"/>
      </items>
    </pivotField>
    <pivotField axis="axisPage" compact="0" outline="0" showAll="0">
      <items count="6">
        <item x="2"/>
        <item x="1"/>
        <item m="1" x="4"/>
        <item x="0"/>
        <item m="1" x="3"/>
        <item t="default"/>
      </items>
    </pivotField>
    <pivotField compact="0" outline="0" showAll="0"/>
    <pivotField compact="0" outline="0" showAll="0"/>
    <pivotField compact="0" outline="0" showAll="0"/>
    <pivotField compact="0" outline="0" showAll="0"/>
    <pivotField axis="axisPage" compact="0" outline="0" showAll="0">
      <items count="16">
        <item x="5"/>
        <item m="1" x="9"/>
        <item m="1" x="8"/>
        <item m="1" x="13"/>
        <item m="1" x="14"/>
        <item m="1" x="11"/>
        <item x="4"/>
        <item m="1" x="12"/>
        <item x="1"/>
        <item x="0"/>
        <item x="3"/>
        <item x="2"/>
        <item m="1" x="10"/>
        <item m="1" x="7"/>
        <item x="6"/>
        <item t="default"/>
      </items>
    </pivotField>
    <pivotField compact="0" outline="0" showAll="0"/>
    <pivotField compact="0" numFmtId="14"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7">
        <item x="0"/>
        <item x="3"/>
        <item x="2"/>
        <item x="1"/>
        <item m="1" x="5"/>
        <item x="4"/>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3"/>
  </rowFields>
  <rowItems count="31">
    <i>
      <x/>
    </i>
    <i>
      <x v="2"/>
    </i>
    <i>
      <x v="3"/>
    </i>
    <i>
      <x v="4"/>
    </i>
    <i>
      <x v="5"/>
    </i>
    <i>
      <x v="6"/>
    </i>
    <i>
      <x v="7"/>
    </i>
    <i>
      <x v="8"/>
    </i>
    <i>
      <x v="9"/>
    </i>
    <i>
      <x v="10"/>
    </i>
    <i>
      <x v="11"/>
    </i>
    <i>
      <x v="12"/>
    </i>
    <i>
      <x v="13"/>
    </i>
    <i>
      <x v="14"/>
    </i>
    <i>
      <x v="15"/>
    </i>
    <i>
      <x v="16"/>
    </i>
    <i>
      <x v="18"/>
    </i>
    <i>
      <x v="19"/>
    </i>
    <i>
      <x v="20"/>
    </i>
    <i>
      <x v="21"/>
    </i>
    <i>
      <x v="22"/>
    </i>
    <i>
      <x v="23"/>
    </i>
    <i>
      <x v="24"/>
    </i>
    <i>
      <x v="25"/>
    </i>
    <i>
      <x v="26"/>
    </i>
    <i>
      <x v="27"/>
    </i>
    <i>
      <x v="28"/>
    </i>
    <i>
      <x v="29"/>
    </i>
    <i>
      <x v="30"/>
    </i>
    <i>
      <x v="31"/>
    </i>
    <i t="grand">
      <x/>
    </i>
  </rowItems>
  <colItems count="1">
    <i/>
  </colItems>
  <pageFields count="3">
    <pageField fld="4" hier="-1"/>
    <pageField fld="9" hier="-1"/>
    <pageField fld="34" hier="-1"/>
  </pageFields>
  <dataFields count="1">
    <dataField name="Cuenta de Country or International Body (País u Organización Internacional)"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FC7634-8DC2-4650-9ED2-737FCEB308A7}" name="Tabla1" displayName="Tabla1" ref="A1:AQ116" totalsRowShown="0" headerRowDxfId="97" dataDxfId="95" headerRowBorderDxfId="96" tableBorderDxfId="94" totalsRowBorderDxfId="93">
  <autoFilter ref="A1:AQ116" xr:uid="{E6FC7634-8DC2-4650-9ED2-737FCEB308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7B5221AF-FC81-443A-A179-2852BF22493A}" name="No." dataDxfId="92" totalsRowDxfId="91"/>
    <tableColumn id="24" xr3:uid="{9F52CBB7-5E1C-4CB9-B230-6BF39CF4F23B}" name="Continent (Continente)" dataDxfId="90" totalsRowDxfId="89"/>
    <tableColumn id="25" xr3:uid="{308A7164-88DE-4511-8735-1B6169BDF07A}" name="Continental Subregion (Subregión Continental)" dataDxfId="88" totalsRowDxfId="87"/>
    <tableColumn id="2" xr3:uid="{256CFD8C-DA21-4433-9B43-6D18104C7733}" name="Country or International Body (País u Organización Internacional)" dataDxfId="86" totalsRowDxfId="85"/>
    <tableColumn id="3" xr3:uid="{F715C622-CC0A-4250-97F8-27AF6CE2CF16}" name="Geographical Scope (Ámbito Geográfico)" dataDxfId="84" totalsRowDxfId="83"/>
    <tableColumn id="39" xr3:uid="{D48D7F6E-F421-7347-88C9-DEC80CA1314B}" name="Name of Subnational Territory (Nombre de territorio subnacional)" dataDxfId="82" totalsRowDxfId="81"/>
    <tableColumn id="5" xr3:uid="{50F1DF75-45B2-4092-8FE2-D5B085AC8300}" name="Public Body (Entidad Pública)" dataDxfId="80" totalsRowDxfId="79"/>
    <tableColumn id="6" xr3:uid="{20AA9155-526B-40A0-B58F-30BDFE0D0C59}" name="Government Branch (Rama del Poder Público)" dataDxfId="78" totalsRowDxfId="77"/>
    <tableColumn id="36" xr3:uid="{5224BFB8-2BA9-4B91-B81E-D7DBA854A4D5}" name="Name of the Instrument EN/ES (Nombre del instrumento Inglés/Español)" dataDxfId="76" totalsRowDxfId="75"/>
    <tableColumn id="10" xr3:uid="{0E74AD38-2475-4A73-9835-4EBB010ADBF7}" name="Type of Instrument (Tipo de Instrumento)" dataDxfId="74" totalsRowDxfId="73"/>
    <tableColumn id="48" xr3:uid="{527FD846-D259-0444-98F3-301AFA46A4C4}" name="Start Year (Año de Inicio)" dataDxfId="72" totalsRowDxfId="71"/>
    <tableColumn id="34" xr3:uid="{F1E2001D-D6BF-46CE-8B3B-BE03265D7D6D}" name="Date of Publication - First Version (Fecha de Publicación - Primera Versión)" dataDxfId="70" totalsRowDxfId="69"/>
    <tableColumn id="22" xr3:uid="{C403CC0B-5EAE-4D6A-B632-39E17291EF84}" name="Date of Last Version (Fecha de Última Versión)" dataDxfId="68" totalsRowDxfId="67"/>
    <tableColumn id="8" xr3:uid="{49F615BC-9C42-4A2E-B07F-FC8C50F0D695}" name="Date of Registration or Last Update of this Item (Fecha de Registro o Última Actualización de esta Entrada)" dataDxfId="66" totalsRowDxfId="65"/>
    <tableColumn id="50" xr3:uid="{63DFFC4E-EFF8-764B-BF55-0E7C59BEC89A}" name="Version (Versión)" dataDxfId="64" totalsRowDxfId="63"/>
    <tableColumn id="53" xr3:uid="{7AA4C0A0-D849-AE43-88BB-998EC72BA9CB}" name="Original Name of the Instrument (Nombre Original del Instrumento)" dataDxfId="62" totalsRowDxfId="61"/>
    <tableColumn id="14" xr3:uid="{D474686E-8084-4524-A528-971E1CE2EA37}" name="Name of the Instrument in Spanish (Nombre del Instrumento en Español)" dataDxfId="60" totalsRowDxfId="59"/>
    <tableColumn id="16" xr3:uid="{93A42A04-81FD-40B0-A185-BEE68884EE00}" name="Name of the Instrument in English (Nombre del Instrumento en Inglés)" dataDxfId="58" totalsRowDxfId="57"/>
    <tableColumn id="43" xr3:uid="{9CF0F7B1-F68D-4A22-962A-282E480B109E}" name="Public Officers to Whom it Applies (Funcionarios Públicos a Quienes les Aplica)" dataDxfId="56" totalsRowDxfId="55"/>
    <tableColumn id="35" xr3:uid="{EB2F27A2-5EE2-42C1-9CF2-FDF7BF287B74}" name="Institutional Scope (Ámbito Institucional)" dataDxfId="54" totalsRowDxfId="53"/>
    <tableColumn id="28" xr3:uid="{836FF980-BE4B-4414-9F0D-43E24E8B00EB}" name="Is it in Force? (¿Está Vigente?)" dataDxfId="52" totalsRowDxfId="51"/>
    <tableColumn id="26" xr3:uid="{853B2B27-F1AC-429A-9C71-25634682CBEC}" name="Is it Mandatory (¿Es Obligatoria?)" dataDxfId="50" totalsRowDxfId="49"/>
    <tableColumn id="27" xr3:uid="{4C30E947-95F5-4B65-A512-BE5980FA13E8}" name="Justification (Justificación)" dataDxfId="48" totalsRowDxfId="47"/>
    <tableColumn id="19" xr3:uid="{2E9183EF-6B65-4157-A1BA-1E3719FDCAC2}" name="Coded in a Regulatory Instrument (Codificada a través de Instrumento Regulatorio)" dataDxfId="46" totalsRowDxfId="45"/>
    <tableColumn id="18" xr3:uid="{133442AF-D6F1-497C-8E9E-789236EAF076}" name="Reference and/or Name of the Regulatory Instrument (Referencia y/o Nombre del Instrumento Regulatorio)" dataDxfId="44" totalsRowDxfId="43"/>
    <tableColumn id="21" xr3:uid="{91527F09-6EA1-4CBB-A5AB-AE5E3032074D}" name="COFOG Level I (COFOG Nivel I)" dataDxfId="42" totalsRowDxfId="41"/>
    <tableColumn id="20" xr3:uid="{90BAB14D-C32C-4D9D-B7EF-E66404B2270C}" name="COFOG Level II (COFOG Nivel II)" dataDxfId="40" totalsRowDxfId="39"/>
    <tableColumn id="13" xr3:uid="{0DC4CAF6-D985-4A6A-976A-F34D797ADBB9}" name="Planning, Research, and Design Stage (Fase de Conceptualización, Investigación y Diseño)" dataDxfId="38"/>
    <tableColumn id="15" xr3:uid="{5C7710B4-DBEC-4310-A184-514E3927EBDC}" name="Data Colection and Processing Stage (Fase de Recolección y Procesamiento de Datos)" dataDxfId="37" totalsRowDxfId="36"/>
    <tableColumn id="44" xr3:uid="{43451379-2ED4-44EE-B80F-8BA20C7B476D}" name="Development, Model Building and /or Adoption, Interpretarion, Verification and Validation Stage (Fase de Desarrollo y/o Adopción del Modelo y Validación)" dataDxfId="35" totalsRowDxfId="34"/>
    <tableColumn id="45" xr3:uid="{DD53E374-32BD-45E6-8971-3F42CC4C07D6}" name="Deployment, Use, Operating, and Monitoring Stage (Fase de Despliegue, Uso, Actualización y Monitoreo)" dataDxfId="33" totalsRowDxfId="32"/>
    <tableColumn id="17" xr3:uid="{4C528877-0B98-4BF4-A803-79A1F82ECFF3}" name="Accountability and Evaluation Stage (Fase de Rendición de Cuentas y Evaluación)" dataDxfId="31" totalsRowDxfId="30"/>
    <tableColumn id="56" xr3:uid="{3FC57EE0-4AD8-F14C-8B8E-6A5458750C74}" name="End-of-use, Disassembly, and Termination Stage (Fase de Fin de Utilización, Desmontaje y Terminación)" dataDxfId="29" totalsRowDxfId="28"/>
    <tableColumn id="7" xr3:uid="{70B00AE0-B34B-4104-A9EB-EAC34719450D}" name="Total Stages that are Covered (Total de Fases que Cubre)" dataDxfId="27" totalsRowDxfId="26">
      <calculatedColumnFormula>SUM(Tabla1[[#This Row],[Planning, Research, and Design Stage (Fase de Conceptualización, Investigación y Diseño)]:[End-of-use, Disassembly, and Termination Stage (Fase de Fin de Utilización, Desmontaje y Terminación)]])</calculatedColumnFormula>
    </tableColumn>
    <tableColumn id="23" xr3:uid="{41999544-2505-4255-B535-5384E3A2CEB6}" name="Technology Scope (Alcance Tecnológico)" dataDxfId="25" totalsRowDxfId="24"/>
    <tableColumn id="33" xr3:uid="{FD94BDF3-CD1F-48C7-B48F-1E895076168C}" name="Previously Registered in a Repository (Previamente Registrado en un Repositorio)" dataDxfId="23" totalsRowDxfId="22"/>
    <tableColumn id="32" xr3:uid="{00509947-51D6-442E-BCE8-31AA60F00349}" name="Repository Name (Nombre del Repositorio)" dataDxfId="21" totalsRowDxfId="20"/>
    <tableColumn id="30" xr3:uid="{1231B427-489B-4E48-AE75-C314C71A12F7}" name="Summary (Resumen)" dataDxfId="19" totalsRowDxfId="18"/>
    <tableColumn id="9" xr3:uid="{A9D4D135-F00E-4B11-8D93-E416FC00CBBE}" name="Editors' Note (Nota de Editores)" dataDxfId="17" totalsRowDxfId="16"/>
    <tableColumn id="11" xr3:uid="{88DA319A-0F6E-4BDB-836B-B14ED4295096}" name="Official Link (Enlace Oficial)" dataDxfId="15" totalsRowDxfId="14"/>
    <tableColumn id="12" xr3:uid="{663F3D33-E8D5-4CF8-98E7-E1FE18B6E880}" name="Other Informative Links (Otros Enlaces Informativos)" dataDxfId="13" totalsRowDxfId="12"/>
    <tableColumn id="29" xr3:uid="{6172AEC9-2670-4193-9A90-F36B8E183AB3}" name="Other Informative Links 2 (Otros Enlaces Informativos 2)" dataDxfId="11" totalsRowDxfId="10"/>
    <tableColumn id="31" xr3:uid="{E31B21CE-52ED-4EBD-8D84-F303FBF31F87}" name="Other Informative Links 3 (Otros Enlaces Informativos 3)" dataDxfId="9" totalsRow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322839-626A-4776-9F9B-4DB7DF5D549A}" name="Control_Versiones6" displayName="Control_Versiones6" ref="C1:E2" totalsRowShown="0" headerRowDxfId="7" dataDxfId="5" headerRowBorderDxfId="6" tableBorderDxfId="4" totalsRowBorderDxfId="3">
  <autoFilter ref="C1:E2" xr:uid="{533AAF39-4AD0-424C-9755-A2E573498680}"/>
  <tableColumns count="3">
    <tableColumn id="1" xr3:uid="{346D9FB9-F32C-4B4E-A1B0-15F6C2B4811F}" name="Version Name (Nombre Versión)" dataDxfId="2"/>
    <tableColumn id="2" xr3:uid="{CD693108-45B6-4588-B97B-02AEED2722FD}" name="Last Update Date (Última Fecha de Actualización)" dataDxfId="1"/>
    <tableColumn id="3" xr3:uid="{35391AA9-B3F1-4D2A-B925-9BA0EB3AFEB2}" name="Description of Changes (Descripción de modificaciones)"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D1" dT="2025-06-23T23:24:31.74" personId="{41CACB4E-6335-664F-BEC1-14BC1109F483}" id="{450E97F0-BC36-4A60-AA1A-E1C8E62F9B8C}">
    <text>Ver descripción en página 9 y siguientes: https://publications.iadb.org/es/publications/spanish/viewer/Uso-responsable-de-IA-para-politica-publica-manual-de-formulacion-de-proyectos.pdf</text>
  </threadedComment>
  <threadedComment ref="AD1" dT="2025-07-10T17:34:32.18" personId="{D7B46316-5DF7-43D4-A59B-C78F6155BDEC}" id="{F777DA21-F9C8-4827-8C4E-C5290B6DE05A}" parentId="{450E97F0-BC36-4A60-AA1A-E1C8E62F9B8C}">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threadedComments/threadedComment2.xml><?xml version="1.0" encoding="utf-8"?>
<ThreadedComments xmlns="http://schemas.microsoft.com/office/spreadsheetml/2018/threadedcomments" xmlns:x="http://schemas.openxmlformats.org/spreadsheetml/2006/main">
  <threadedComment ref="E59" dT="2025-06-23T23:24:31.74" personId="{41CACB4E-6335-664F-BEC1-14BC1109F483}" id="{19880C8E-5404-4281-B8FB-FA97F14D16B0}">
    <text>Ver descripción en página 9 y siguientes: https://publications.iadb.org/es/publications/spanish/viewer/Uso-responsable-de-IA-para-politica-publica-manual-de-formulacion-de-proyectos.pdf</text>
  </threadedComment>
  <threadedComment ref="E59" dT="2025-07-10T17:34:32.18" personId="{D7B46316-5DF7-43D4-A59B-C78F6155BDEC}" id="{65340615-4CD6-4879-A5A5-23CD3AD536ED}" parentId="{19880C8E-5404-4281-B8FB-FA97F14D16B0}">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threadedComments/threadedComment3.xml><?xml version="1.0" encoding="utf-8"?>
<ThreadedComments xmlns="http://schemas.microsoft.com/office/spreadsheetml/2018/threadedcomments" xmlns:x="http://schemas.openxmlformats.org/spreadsheetml/2006/main">
  <threadedComment ref="AD1" dT="2025-06-23T23:24:31.74" personId="{41CACB4E-6335-664F-BEC1-14BC1109F483}" id="{6A311DBD-4622-4941-8E95-1F554F1B6397}">
    <text>Ver descripción en página 9 y siguientes: https://publications.iadb.org/es/publications/spanish/viewer/Uso-responsable-de-IA-para-politica-publica-manual-de-formulacion-de-proyectos.pdf</text>
  </threadedComment>
  <threadedComment ref="AD1" dT="2025-07-10T17:34:32.18" personId="{D7B46316-5DF7-43D4-A59B-C78F6155BDEC}" id="{E680CF17-5F3F-4CB4-9F6C-795EFC7F5205}" parentId="{6A311DBD-4622-4941-8E95-1F554F1B6397}">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assets.publishing.service.gov.uk/media/65c3b5d628a4a00012d2ba5c/6.8558_CO_Generative_AI_Framework_Report_v7_WEB.pdf" TargetMode="External"/><Relationship Id="rId21" Type="http://schemas.openxmlformats.org/officeDocument/2006/relationships/hyperlink" Target="https://www.canada.ca/en/government/system/digital-government/digital-government-innovations/responsible-use-ai/guide-peer-review-automated-decision-systems.html" TargetMode="External"/><Relationship Id="rId63" Type="http://schemas.openxmlformats.org/officeDocument/2006/relationships/hyperlink" Target="https://architecture.digital.gov.au/standard/government-use-ai" TargetMode="External"/><Relationship Id="rId159" Type="http://schemas.openxmlformats.org/officeDocument/2006/relationships/hyperlink" Target="https://www.boletinoficial.gob.ar/detalleAviso/primera/287679/20230602" TargetMode="External"/><Relationship Id="rId170" Type="http://schemas.openxmlformats.org/officeDocument/2006/relationships/hyperlink" Target="https://rotterdamraad.bestuurlijkeinformatie.nl/Reports/Document/626a6430-af42-4e53-838d-8ed2618f52ac?documentId=bd3c40a7-5287-47f2-9abb-7ba0b2e657dc" TargetMode="External"/><Relationship Id="rId191" Type="http://schemas.openxmlformats.org/officeDocument/2006/relationships/hyperlink" Target="https://cdn.www.gob.pe/uploads/document/file/8813514/7279164-rj-160-2025-jn.pdf?v=1760147794" TargetMode="External"/><Relationship Id="rId205" Type="http://schemas.openxmlformats.org/officeDocument/2006/relationships/hyperlink" Target="https://oecd.ai/en/dashboards/policy-initiatives/principles-and-impact-analysis-guide-for-the-development-and-use-of-systems-based-on-artificial-intelligence-in-the-federal-public-administration-8462" TargetMode="External"/><Relationship Id="rId226" Type="http://schemas.openxmlformats.org/officeDocument/2006/relationships/hyperlink" Target="https://public-buyers-community.ec.europa.eu/communities/procurement-ai/resources/eu-model-contractual-ai-clauses-pilot-procurements-ai" TargetMode="External"/><Relationship Id="rId247" Type="http://schemas.openxmlformats.org/officeDocument/2006/relationships/hyperlink" Target="https://www.digital.go.jp/assets/contents/node/basic_page/field_ref_resources/e2a06143-ed29-4f1d-9c31-0f06fca67afc/80419aea/20250527_resources_standard_guidelines_guideline_01.pdf" TargetMode="External"/><Relationship Id="rId107" Type="http://schemas.openxmlformats.org/officeDocument/2006/relationships/hyperlink" Target="https://web.archive.org/web/20250221153345/https:/www.canada.ca/en/government/system/digital-government/policies-standards/microsoft-copilot-for-work-policy-implementation-notice.html" TargetMode="External"/><Relationship Id="rId11" Type="http://schemas.openxmlformats.org/officeDocument/2006/relationships/hyperlink" Target="https://assets.gov.ie/static/documents/Guidelines_for_the_Responsible_Use_of_AI_in_the_Public_Service.pdf" TargetMode="External"/><Relationship Id="rId32" Type="http://schemas.openxmlformats.org/officeDocument/2006/relationships/hyperlink" Target="https://cjc-ccm.ca/en/news/canadian-judicial-council-issues-guidelines-use-artificial-intelligence-canadian-courts" TargetMode="External"/><Relationship Id="rId53" Type="http://schemas.openxmlformats.org/officeDocument/2006/relationships/hyperlink" Target="https://www.gov.uk/government/publications/algorithmic-transparency-recording-standard-mandatory-scope-and-exemptions-policy" TargetMode="External"/><Relationship Id="rId74" Type="http://schemas.openxmlformats.org/officeDocument/2006/relationships/hyperlink" Target="https://seattle.gov/tech/data-privacy/the-citys-responsible-use-of-artificial-intelligence" TargetMode="External"/><Relationship Id="rId128" Type="http://schemas.openxmlformats.org/officeDocument/2006/relationships/hyperlink" Target="https://publications.gc.ca/collections/collection_2024/mdn-dnd/D2-633-2024-eng.pdf" TargetMode="External"/><Relationship Id="rId149" Type="http://schemas.openxmlformats.org/officeDocument/2006/relationships/hyperlink" Target="https://architecture.digital.gov.au/guidance-generative-ai" TargetMode="External"/><Relationship Id="rId5" Type="http://schemas.openxmlformats.org/officeDocument/2006/relationships/hyperlink" Target="https://www.canada.ca/en/government/system/digital-government/digital-government-innovations/responsible-use-ai/principles.html" TargetMode="External"/><Relationship Id="rId95" Type="http://schemas.openxmlformats.org/officeDocument/2006/relationships/hyperlink" Target="https://www.miamidade.gov/resources/technology/documents/2025-policies-and-guidelines-employees.pdf" TargetMode="External"/><Relationship Id="rId160" Type="http://schemas.openxmlformats.org/officeDocument/2006/relationships/hyperlink" Target="https://www.argentina.gob.ar/normativa/nacional/disposici%C3%B3n-2-2023-384656/texto" TargetMode="External"/><Relationship Id="rId181" Type="http://schemas.openxmlformats.org/officeDocument/2006/relationships/hyperlink" Target="https://atos.cnj.jus.br/files/original234208202012155fd949d04d990.pdf" TargetMode="External"/><Relationship Id="rId216" Type="http://schemas.openxmlformats.org/officeDocument/2006/relationships/hyperlink" Target="https://www.gov.il/he/pages/digital-medical-technology-gmlp-1" TargetMode="External"/><Relationship Id="rId237" Type="http://schemas.openxmlformats.org/officeDocument/2006/relationships/hyperlink" Target="https://www.judiciary.uk/wp-content/uploads/2023/12/AI-Judicial-Guidance.pdf" TargetMode="External"/><Relationship Id="rId258" Type="http://schemas.openxmlformats.org/officeDocument/2006/relationships/hyperlink" Target="https://www.protectivesecurity.gov.au/system/files/2025-10/pspf-policy-advisory-information-use-gen-ai.pdf" TargetMode="External"/><Relationship Id="rId22" Type="http://schemas.openxmlformats.org/officeDocument/2006/relationships/hyperlink" Target="https://www.ela.europa.eu/en/publications/artificial-intelligence-and-algorithms-risk-assessment-handbook" TargetMode="External"/><Relationship Id="rId43" Type="http://schemas.openxmlformats.org/officeDocument/2006/relationships/hyperlink" Target="https://www.chilecompra.cl/wp-content/uploads/2023/12/Directiva-Recomendaciones-proyectos-Ciencia-Datos-IA.pdf" TargetMode="External"/><Relationship Id="rId64" Type="http://schemas.openxmlformats.org/officeDocument/2006/relationships/hyperlink" Target="https://www.digital.gov.au/policy/ai/AI-technical-standard/summary-requirements-standard" TargetMode="External"/><Relationship Id="rId118" Type="http://schemas.openxmlformats.org/officeDocument/2006/relationships/hyperlink" Target="https://www.gov.uk/government/publications/guidance-to-civil-servants-on-use-of-generative-ai" TargetMode="External"/><Relationship Id="rId139" Type="http://schemas.openxmlformats.org/officeDocument/2006/relationships/hyperlink" Target="https://www.digital.gov.au/sites/default/files/documents/2024-10/Guidance%20for%20staff%20training%20v1.1.pdf" TargetMode="External"/><Relationship Id="rId85" Type="http://schemas.openxmlformats.org/officeDocument/2006/relationships/hyperlink" Target="https://www.boston.gov/sites/default/files/file/2023/05/Guidelines-for-Using-Generative-AI-2023.pdf" TargetMode="External"/><Relationship Id="rId150" Type="http://schemas.openxmlformats.org/officeDocument/2006/relationships/hyperlink" Target="https://architecture.digital.gov.au/design/generative-ai" TargetMode="External"/><Relationship Id="rId171" Type="http://schemas.openxmlformats.org/officeDocument/2006/relationships/hyperlink" Target="https://www.sanjoseca.gov/home/showpublisheddocument/112981/638593035034930000" TargetMode="External"/><Relationship Id="rId192" Type="http://schemas.openxmlformats.org/officeDocument/2006/relationships/hyperlink" Target="https://www.mpba.gov.ar/novedad/2447" TargetMode="External"/><Relationship Id="rId206" Type="http://schemas.openxmlformats.org/officeDocument/2006/relationships/hyperlink" Target="https://www.etda.or.th/getattachment/9d370f25-f37a-4b7c-b661-48d2d730651d/Digital-Thailand-AI-Ethics-Principle-and-Guideline.pdf.aspx?lang=th-TH" TargetMode="External"/><Relationship Id="rId227" Type="http://schemas.openxmlformats.org/officeDocument/2006/relationships/hyperlink" Target="https://public-buyers-community.ec.europa.eu/system/files/2023-10/AI_Procurement_Clauses_template_High_Risk%20EN.pdf" TargetMode="External"/><Relationship Id="rId248" Type="http://schemas.openxmlformats.org/officeDocument/2006/relationships/hyperlink" Target="https://www.digital.go.jp/assets/contents/node/basic_page/field_ref_resources/e2a06143-ed29-4f1d-9c31-0f06fca67afc/6e45a64f/20250527_resources_standard_guidelines_guideline_04.pdf" TargetMode="External"/><Relationship Id="rId12" Type="http://schemas.openxmlformats.org/officeDocument/2006/relationships/hyperlink" Target="https://www.gov.uk/government/publications/ai-playbook-for-the-uk-government" TargetMode="External"/><Relationship Id="rId33" Type="http://schemas.openxmlformats.org/officeDocument/2006/relationships/hyperlink" Target="https://cjc-ccm.ca/sites/default/files/documents/2024/AI%20Guidelines%20-%20FINAL%20-%202024-09%20-%20EN.pdf" TargetMode="External"/><Relationship Id="rId108" Type="http://schemas.openxmlformats.org/officeDocument/2006/relationships/hyperlink" Target="https://consejo.jusbaires.gob.ar/institucional/documentacion/resoluciones-centro-de-documentacion/?doc=2AABFDDF692DD84AB30C6F77C86E6E14" TargetMode="External"/><Relationship Id="rId129" Type="http://schemas.openxmlformats.org/officeDocument/2006/relationships/hyperlink" Target="https://www.canada.ca/en/department-national-defence/corporate/reports-publications/dnd-caf-artificial-intelligence-strategy.html" TargetMode="External"/><Relationship Id="rId54" Type="http://schemas.openxmlformats.org/officeDocument/2006/relationships/hyperlink" Target="https://www.gov.uk/government/publications/algorithmic-transparency-template" TargetMode="External"/><Relationship Id="rId75" Type="http://schemas.openxmlformats.org/officeDocument/2006/relationships/hyperlink" Target="https://www.nyc.gov/content/oti/pages/artificial-intelligence" TargetMode="External"/><Relationship Id="rId96" Type="http://schemas.openxmlformats.org/officeDocument/2006/relationships/hyperlink" Target="https://www.gub.uy/agencia-gobierno-electronico-sociedad-informacion-conocimiento/comunicacion/publicaciones/recomendaciones-sobre-transparencia-algoritmica" TargetMode="External"/><Relationship Id="rId140" Type="http://schemas.openxmlformats.org/officeDocument/2006/relationships/hyperlink" Target="https://www.digital.gov.au/sites/default/files/documents/2025-08/25-0142%20AI%20training%20accessible.pdf" TargetMode="External"/><Relationship Id="rId161" Type="http://schemas.openxmlformats.org/officeDocument/2006/relationships/hyperlink" Target="https://www.mpba.gov.ar/files/Reservorio/Res%20PG%20N%201475-25%20-%20Anexo.pdf" TargetMode="External"/><Relationship Id="rId182" Type="http://schemas.openxmlformats.org/officeDocument/2006/relationships/hyperlink" Target="https://www.sce.gob.ec/sitio/wp-content/uploads/2025/03/Resolucion-SCE-DS-2025-12.pdf" TargetMode="External"/><Relationship Id="rId217" Type="http://schemas.openxmlformats.org/officeDocument/2006/relationships/hyperlink" Target="https://www.gov.il/en/pages/digital-medical-technology-gmlp-1" TargetMode="External"/><Relationship Id="rId6" Type="http://schemas.openxmlformats.org/officeDocument/2006/relationships/hyperlink" Target="https://www.sce.gob.ec/sitio/guias-sce/" TargetMode="External"/><Relationship Id="rId238" Type="http://schemas.openxmlformats.org/officeDocument/2006/relationships/hyperlink" Target="https://www.santafe.gob.ar/boletinoficial/ver.php?seccion=2025/2025-11-03decreto2726.html" TargetMode="External"/><Relationship Id="rId259" Type="http://schemas.openxmlformats.org/officeDocument/2006/relationships/hyperlink" Target="https://www.protectivesecurity.gov.au/protective-security-directions-under-pspf/protective-security-policy-advisories" TargetMode="External"/><Relationship Id="rId23" Type="http://schemas.openxmlformats.org/officeDocument/2006/relationships/hyperlink" Target="https://www.ela.europa.eu/sites/default/files/2025-05/ELA_Handbook_update_v2.pdf" TargetMode="External"/><Relationship Id="rId119" Type="http://schemas.openxmlformats.org/officeDocument/2006/relationships/hyperlink" Target="https://www.gov.uk/government/publications/guidance-to-civil-servants-on-use-of-generative-ai/guidance-to-civil-servants-on-use-of-generative-ai" TargetMode="External"/><Relationship Id="rId44" Type="http://schemas.openxmlformats.org/officeDocument/2006/relationships/hyperlink" Target="https://www.chilecompra.cl/directivas/" TargetMode="External"/><Relationship Id="rId65" Type="http://schemas.openxmlformats.org/officeDocument/2006/relationships/hyperlink" Target="https://www.industry.gov.au/publications/australias-artificial-intelligence-ethics-principles/australias-ai-ethics-principles" TargetMode="External"/><Relationship Id="rId86" Type="http://schemas.openxmlformats.org/officeDocument/2006/relationships/hyperlink" Target="https://www.boston.gov/government/cabinets/innovation-and-technology" TargetMode="External"/><Relationship Id="rId130" Type="http://schemas.openxmlformats.org/officeDocument/2006/relationships/hyperlink" Target="https://airc.nist.gov/airmf-resources/" TargetMode="External"/><Relationship Id="rId151" Type="http://schemas.openxmlformats.org/officeDocument/2006/relationships/hyperlink" Target="https://www.ombudsman.gov.au/__data/assets/pdf_file/0025/317437/Automated-Decision-Making-Better-Practice-Guide-March-2025.pdf" TargetMode="External"/><Relationship Id="rId172" Type="http://schemas.openxmlformats.org/officeDocument/2006/relationships/hyperlink" Target="https://www.sanjoseca.gov/your-government/departments-offices/information-technology/itd-generative-ai-guideline" TargetMode="External"/><Relationship Id="rId193" Type="http://schemas.openxmlformats.org/officeDocument/2006/relationships/hyperlink" Target="https://www.linkedin.com/posts/lcdotorresquinones_prits-pol-0012-activity-7382462538887671809-ypu3?utm_source=social_share_send&amp;utm_medium=android_app&amp;rcm=ACoAADSv1r4BkZQs16L91yAhP6b3rJRe5NLpIzQ&amp;utm_campaign=copy_link" TargetMode="External"/><Relationship Id="rId207" Type="http://schemas.openxmlformats.org/officeDocument/2006/relationships/hyperlink" Target="https://data.opendevelopmentmekong.net/library_record/digital-thailand-ai-ethics-guideline" TargetMode="External"/><Relationship Id="rId228" Type="http://schemas.openxmlformats.org/officeDocument/2006/relationships/hyperlink" Target="https://public-buyers-community.ec.europa.eu/system/files/2023-10/AI_Procurement_Clauses_Template_NON_HIGH_RISK_EN.pdf" TargetMode="External"/><Relationship Id="rId249" Type="http://schemas.openxmlformats.org/officeDocument/2006/relationships/hyperlink" Target="https://www.edps.europa.eu/system/files/2025-10/25-10_28_revised_genai_orientations_en.pdf" TargetMode="External"/><Relationship Id="rId13" Type="http://schemas.openxmlformats.org/officeDocument/2006/relationships/hyperlink" Target="https://assets.publishing.service.gov.uk/media/67aca2f7e400ae62338324bd/AI_Playbook_for_the_UK_Government__12_02_.pdf" TargetMode="External"/><Relationship Id="rId109" Type="http://schemas.openxmlformats.org/officeDocument/2006/relationships/hyperlink" Target="https://consejo.jusbaires.gob.ar/institucional/documentacion/resoluciones-centro-de-documentacion/?doc=8A31D3106DB446AB69AFFA0FBF53D82B" TargetMode="External"/><Relationship Id="rId260" Type="http://schemas.openxmlformats.org/officeDocument/2006/relationships/printerSettings" Target="../printerSettings/printerSettings1.bin"/><Relationship Id="rId34" Type="http://schemas.openxmlformats.org/officeDocument/2006/relationships/hyperlink" Target="https://courts.delaware.gov/forms/download.aspx?id=266848" TargetMode="External"/><Relationship Id="rId55" Type="http://schemas.openxmlformats.org/officeDocument/2006/relationships/hyperlink" Target="https://www.gov.uk/government/publications/guidance-for-organisations-using-the-algorithmic-transparency-recording-standard" TargetMode="External"/><Relationship Id="rId76" Type="http://schemas.openxmlformats.org/officeDocument/2006/relationships/hyperlink" Target="https://www.nyc.gov/assets/oti/downloads/pdf/reports/artificial-intelligence-action-plan.pdf" TargetMode="External"/><Relationship Id="rId97" Type="http://schemas.openxmlformats.org/officeDocument/2006/relationships/hyperlink" Target="https://www.consejotransparencia.cl/wp-content/uploads/instruccion/2024/09/Informe-recomendaciones-congreso-CPLT.pdf" TargetMode="External"/><Relationship Id="rId120" Type="http://schemas.openxmlformats.org/officeDocument/2006/relationships/hyperlink" Target="https://digital-strategy.ec.europa.eu/en/library/ethics-guidelines-trustworthy-ai" TargetMode="External"/><Relationship Id="rId141" Type="http://schemas.openxmlformats.org/officeDocument/2006/relationships/hyperlink" Target="https://www.cyber.gov.au/business-government/secure-design/artificial-intelligence/engaging-with-artificial-intelligence" TargetMode="External"/><Relationship Id="rId7" Type="http://schemas.openxmlformats.org/officeDocument/2006/relationships/hyperlink" Target="https://www.sce.gob.ec/sitio/wp-content/uploads/2025/03/Gui%CC%81a-de-uso-de-herramientas-de-inteligencia-artificial-%E2%80%9CIA%E2%80%9D.pdf" TargetMode="External"/><Relationship Id="rId162" Type="http://schemas.openxmlformats.org/officeDocument/2006/relationships/hyperlink" Target="https://www.mpba.gov.ar/novedad/2447" TargetMode="External"/><Relationship Id="rId183" Type="http://schemas.openxmlformats.org/officeDocument/2006/relationships/hyperlink" Target="https://www.sce.gob.ec/sitio/wp-content/uploads/2020/07/RESOLUCION-SCPM-DS-2020-28-signed.pdf" TargetMode="External"/><Relationship Id="rId218" Type="http://schemas.openxmlformats.org/officeDocument/2006/relationships/hyperlink" Target="https://www.gov.il/BlobFolder/generalpage/digital-medical-technology-gmlp-1/en/subjects_Digital_Medical_Technology_GLMP_en.pdf" TargetMode="External"/><Relationship Id="rId239" Type="http://schemas.openxmlformats.org/officeDocument/2006/relationships/hyperlink" Target="https://www.santafe.gob.ar/boletinoficial/verPdf.php?seccion=2025/2025-11-03decreto2726.html" TargetMode="External"/><Relationship Id="rId250" Type="http://schemas.openxmlformats.org/officeDocument/2006/relationships/hyperlink" Target="https://www.edps.europa.eu/data-protection/our-work/publications/guidelines/2024-06-03-first-edps-orientations-euis-using-generative-ai_en" TargetMode="External"/><Relationship Id="rId24" Type="http://schemas.openxmlformats.org/officeDocument/2006/relationships/hyperlink" Target="https://op.europa.eu/en/publication-detail/-/publication/73552fcd-f7c2-11ea-991b-01aa75ed71a1" TargetMode="External"/><Relationship Id="rId45" Type="http://schemas.openxmlformats.org/officeDocument/2006/relationships/hyperlink" Target="https://www.chilecompra.cl/wp-content/uploads/2023/01/Bases-Tipo-Ciencia-de-Datos.pdf" TargetMode="External"/><Relationship Id="rId66" Type="http://schemas.openxmlformats.org/officeDocument/2006/relationships/hyperlink" Target="https://architecture.digital.gov.au/strategy/australias-artificial-intelligence-ethics-principles" TargetMode="External"/><Relationship Id="rId87" Type="http://schemas.openxmlformats.org/officeDocument/2006/relationships/hyperlink" Target="https://www.cityofboise.org/departments/human-resources/employee-policy-handbook/section-400-general-provisions/430q-city-use-of-artificial-intelligence-ai-regulation/" TargetMode="External"/><Relationship Id="rId110" Type="http://schemas.openxmlformats.org/officeDocument/2006/relationships/hyperlink" Target="https://www.digitalpolicy.gov.hk/en/our_work/data_governance/policies_standards/ethical_ai_framework/" TargetMode="External"/><Relationship Id="rId131" Type="http://schemas.openxmlformats.org/officeDocument/2006/relationships/hyperlink" Target="https://nvlpubs.nist.gov/nistpubs/ai/NIST.AI.100-1.pdf" TargetMode="External"/><Relationship Id="rId152" Type="http://schemas.openxmlformats.org/officeDocument/2006/relationships/hyperlink" Target="https://architecture.digital.gov.au/design/automated-decision-making-better-practice-guide" TargetMode="External"/><Relationship Id="rId173" Type="http://schemas.openxmlformats.org/officeDocument/2006/relationships/hyperlink" Target="https://www.sanjoseca.gov/your-government/departments-offices/information-technology/digital-privacy/ai-reviews-algorithm-register" TargetMode="External"/><Relationship Id="rId194" Type="http://schemas.openxmlformats.org/officeDocument/2006/relationships/hyperlink" Target="https://media.licdn.com/dms/document/media/v2/D4E1FAQHcTBmdxeZXng/feedshare-document-pdf-analyzed/B4EZnPF9EMGoAc-/0/1760116074000?e=1761177600&amp;v=beta&amp;t=3nISGZI-F7mg4nGwkzR_OzLUnm2-B44Cu6yVd7kALec" TargetMode="External"/><Relationship Id="rId208" Type="http://schemas.openxmlformats.org/officeDocument/2006/relationships/hyperlink" Target="https://www.palabrasdelderecho.com.ar/articulo/6314/Anularon-una-condena-penal-por-uso-indebido-de-inteligencia-artificial-" TargetMode="External"/><Relationship Id="rId229" Type="http://schemas.openxmlformats.org/officeDocument/2006/relationships/hyperlink" Target="https://www.sce.gob.ec/sitio/wp-content/uploads/2025/10/GUIA-AUDITORIA-IA.pdf" TargetMode="External"/><Relationship Id="rId240" Type="http://schemas.openxmlformats.org/officeDocument/2006/relationships/hyperlink" Target="https://www.gob.pe/institucion/csjcallao/normas-legales/7343888-1286-2025-p-csjcl-pj" TargetMode="External"/><Relationship Id="rId261" Type="http://schemas.openxmlformats.org/officeDocument/2006/relationships/vmlDrawing" Target="../drawings/vmlDrawing1.vml"/><Relationship Id="rId14" Type="http://schemas.openxmlformats.org/officeDocument/2006/relationships/hyperlink" Target="https://publications.gc.ca/site/eng/9.899938/publication.html" TargetMode="External"/><Relationship Id="rId35" Type="http://schemas.openxmlformats.org/officeDocument/2006/relationships/hyperlink" Target="https://actosadministrativos.ramajudicial.gov.co/web/Gacetas/Consulta/Contenido/Default.aspx?ID=6687" TargetMode="External"/><Relationship Id="rId56" Type="http://schemas.openxmlformats.org/officeDocument/2006/relationships/hyperlink" Target="https://www.digital.gov.au/policy/ai/transparency-statements" TargetMode="External"/><Relationship Id="rId77" Type="http://schemas.openxmlformats.org/officeDocument/2006/relationships/hyperlink" Target="https://www.nyc.gov/assets/oti/downloads/pdf/about/artificial-intelligence-principles-definitions.pdf" TargetMode="External"/><Relationship Id="rId100" Type="http://schemas.openxmlformats.org/officeDocument/2006/relationships/hyperlink" Target="https://www.bsi.bund.de/SharedDocs/Downloads/EN/BSI/Publications/ANSSI-BSI-joint-releases/LLM-based_Systems_Zero_Trust.pdf?__blob=publicationFile&amp;v=3" TargetMode="External"/><Relationship Id="rId8" Type="http://schemas.openxmlformats.org/officeDocument/2006/relationships/hyperlink" Target="https://www.digitalpolicy.gov.hk/en/our_work/data_governance/policies_standards/ethical_ai_framework/doc/HK_Generative_AI_Technical_and_Application_Guideline_en.pdf" TargetMode="External"/><Relationship Id="rId98" Type="http://schemas.openxmlformats.org/officeDocument/2006/relationships/hyperlink" Target="https://www.bsi.bund.de/SharedDocs/Downloads/EN/BSI/Publications/ANSSI-BSI-joint-releases/LLM-based_Systems_Zero_Trust.pdf?__blob=publicationFile&amp;v=3" TargetMode="External"/><Relationship Id="rId121" Type="http://schemas.openxmlformats.org/officeDocument/2006/relationships/hyperlink" Target="https://ec.europa.eu/newsroom/dae/document.cfm?doc_id=60419" TargetMode="External"/><Relationship Id="rId142" Type="http://schemas.openxmlformats.org/officeDocument/2006/relationships/hyperlink" Target="https://www.cyber.gov.au/sites/default/files/2025-03/Engaging%20with%20artificial%20intelligence%20%28January%202024%29.pdf" TargetMode="External"/><Relationship Id="rId163" Type="http://schemas.openxmlformats.org/officeDocument/2006/relationships/hyperlink" Target="https://www.mpfchubut.gob.ar/images/pdf/Resoluciones/2024/RES238FD.pdf" TargetMode="External"/><Relationship Id="rId184" Type="http://schemas.openxmlformats.org/officeDocument/2006/relationships/hyperlink" Target="https://search.coe.int/cm" TargetMode="External"/><Relationship Id="rId219" Type="http://schemas.openxmlformats.org/officeDocument/2006/relationships/hyperlink" Target="https://www.gob.mx/cms/uploads/attachment/file/415644/Consolidado_Comentarios_Consulta_IA__1_.pdf" TargetMode="External"/><Relationship Id="rId230" Type="http://schemas.openxmlformats.org/officeDocument/2006/relationships/hyperlink" Target="https://www.sce.gob.ec/sitio/wp-content/uploads/2025/10/RESOLUCION-SCE-DS-2025-65.pdf" TargetMode="External"/><Relationship Id="rId251" Type="http://schemas.openxmlformats.org/officeDocument/2006/relationships/hyperlink" Target="https://www.edps.europa.eu/system/files/2024-05/24-05-29_genai_orientations_en_0.pdf" TargetMode="External"/><Relationship Id="rId25" Type="http://schemas.openxmlformats.org/officeDocument/2006/relationships/hyperlink" Target="https://futurium.ec.europa.eu/en/european-ai-alliance/pages/welcome-altai-portal" TargetMode="External"/><Relationship Id="rId46" Type="http://schemas.openxmlformats.org/officeDocument/2006/relationships/hyperlink" Target="https://www.chilecompra.cl/wp-content/uploads/2023/12/596-B-Res.-Revoca-resoluciones-formato-tipo-de-bases-admnistrativas-que-indica.pdf" TargetMode="External"/><Relationship Id="rId67" Type="http://schemas.openxmlformats.org/officeDocument/2006/relationships/hyperlink" Target="https://www.sanjoseca.gov/home/showpublisheddocument/100095/638811146637000000" TargetMode="External"/><Relationship Id="rId88" Type="http://schemas.openxmlformats.org/officeDocument/2006/relationships/hyperlink" Target="https://www.cityofboise.org/media/18398/hr-ai-regulation-2024_final.pdf" TargetMode="External"/><Relationship Id="rId111" Type="http://schemas.openxmlformats.org/officeDocument/2006/relationships/hyperlink" Target="https://www.digitalpolicy.gov.hk/en/our_work/data_governance/policies_standards/ethical_ai_framework/" TargetMode="External"/><Relationship Id="rId132" Type="http://schemas.openxmlformats.org/officeDocument/2006/relationships/hyperlink" Target="https://www.nist.gov/itl/ai-risk-management-framework" TargetMode="External"/><Relationship Id="rId153" Type="http://schemas.openxmlformats.org/officeDocument/2006/relationships/hyperlink" Target="https://www.ombudsman.gov.au/__data/assets/pdf_file/0030/109596/OMB1188-Automated-Decision-Making-Report_Final-A1898885.pdf" TargetMode="External"/><Relationship Id="rId174" Type="http://schemas.openxmlformats.org/officeDocument/2006/relationships/hyperlink" Target="https://digital.gob.cl/transformacion-digital/estandares-y-guias/guia-formulacion-etica-de-proyectos-de-ciencia-de-datos/" TargetMode="External"/><Relationship Id="rId195" Type="http://schemas.openxmlformats.org/officeDocument/2006/relationships/hyperlink" Target="https://www.rva.gov/sites/default/files/2025-06/AR%202.13%20Artificial%20Intelligence%20%28AI%29%20Policy_FINAL_2025_06_03.pdf" TargetMode="External"/><Relationship Id="rId209" Type="http://schemas.openxmlformats.org/officeDocument/2006/relationships/hyperlink" Target="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TargetMode="External"/><Relationship Id="rId220" Type="http://schemas.openxmlformats.org/officeDocument/2006/relationships/hyperlink" Target="https://www.digg.se/ai-for-offentlig-forvaltning/riktlinjer-for-generativ-ai" TargetMode="External"/><Relationship Id="rId241" Type="http://schemas.openxmlformats.org/officeDocument/2006/relationships/hyperlink" Target="https://cdn.www.gob.pe/uploads/document/file/8911852/7343888-r-a-001286-2025-p-csjcl-pj.pdf?v=1761766574" TargetMode="External"/><Relationship Id="rId15" Type="http://schemas.openxmlformats.org/officeDocument/2006/relationships/hyperlink" Target="https://www.gob.pe/institucion/indecopi/normas-legales/6822195-000062-2025-geg-indecopi" TargetMode="External"/><Relationship Id="rId36" Type="http://schemas.openxmlformats.org/officeDocument/2006/relationships/hyperlink" Target="https://actosadministrativos.ramajudicial.gov.co/GetFile.ashx?url=%7E%2FApp_Data%2FUpload%2FPCSJA24-12243.pdf" TargetMode="External"/><Relationship Id="rId57" Type="http://schemas.openxmlformats.org/officeDocument/2006/relationships/hyperlink" Target="https://www.digital.gov.au/sites/default/files/documents/2024-08/Standard%20for%20AI%20transparency%20statements%20v1.1.pdf" TargetMode="External"/><Relationship Id="rId262" Type="http://schemas.openxmlformats.org/officeDocument/2006/relationships/table" Target="../tables/table1.xml"/><Relationship Id="rId78" Type="http://schemas.openxmlformats.org/officeDocument/2006/relationships/hyperlink" Target="https://www.nyc.gov/assets/oti/downloads/pdf/about/preliminary-use-guidance-general-artificial-intelligence.pdf" TargetMode="External"/><Relationship Id="rId99" Type="http://schemas.openxmlformats.org/officeDocument/2006/relationships/hyperlink" Target="https://www.bsi.bund.de/SharedDocs/Downloads/EN/BSI/Publications/ANSSI-BSI-joint-releases/LLM-based_Systems_Zero_Trust.html" TargetMode="External"/><Relationship Id="rId101" Type="http://schemas.openxmlformats.org/officeDocument/2006/relationships/hyperlink" Target="https://www.bsi.bund.de/SharedDocs/Downloads/EN/BSI/Publications/ANSSI-BSI-joint-releases/LLM-based_Systems_Zero_Trust.html" TargetMode="External"/><Relationship Id="rId122" Type="http://schemas.openxmlformats.org/officeDocument/2006/relationships/hyperlink" Target="https://ec.europa.eu/newsroom/dae/document.cfm?doc_id=60423" TargetMode="External"/><Relationship Id="rId143" Type="http://schemas.openxmlformats.org/officeDocument/2006/relationships/hyperlink" Target="https://www.commerce.gov/news/blog/2025/01/generative-artificial-intelligence-and-open-data-guidelines-and-best-practices" TargetMode="External"/><Relationship Id="rId164" Type="http://schemas.openxmlformats.org/officeDocument/2006/relationships/hyperlink" Target="https://www.mpfchubut.gob.ar/centro-de-noticias/procuracion-general/buenas-practicas-en-el-uso-de-la-inteligencia-artificial-generativa-en-el-ministerio-publico-fiscal" TargetMode="External"/><Relationship Id="rId185" Type="http://schemas.openxmlformats.org/officeDocument/2006/relationships/hyperlink" Target="https://search.coe.int/cm" TargetMode="External"/><Relationship Id="rId9" Type="http://schemas.openxmlformats.org/officeDocument/2006/relationships/hyperlink" Target="https://www.digitalpolicy.gov.hk/tc/our_work/data_governance/policies_standards/ethical_ai_framework/doc/HK_Generative_AI_Technical_and_Application_Guideline_tc.pdf" TargetMode="External"/><Relationship Id="rId210" Type="http://schemas.openxmlformats.org/officeDocument/2006/relationships/hyperlink" Target="https://www.ai.gov.rs/extfile/en/471/Ethical%20guidelines%20for%20development%20implementation%20and%20use%20of%20robust%20and%20accountable%20AI.pdf" TargetMode="External"/><Relationship Id="rId26" Type="http://schemas.openxmlformats.org/officeDocument/2006/relationships/hyperlink" Target="https://www.judiciary.uk/guidance-and-resources/artificial-intelligence-ai-judicial-guidance-october-2025/" TargetMode="External"/><Relationship Id="rId231" Type="http://schemas.openxmlformats.org/officeDocument/2006/relationships/hyperlink" Target="https://www.sce.gob.ec/sitio/boletin-de-prensa-no-029-la-sce-emite-la-guia-para-la-auditoria-del-uso-de-herramientas-de-inteligencia-artificial/" TargetMode="External"/><Relationship Id="rId252" Type="http://schemas.openxmlformats.org/officeDocument/2006/relationships/hyperlink" Target="https://www.cippec.org/publicacion/guia-para-el-uso-de-ia-en-el-sector-publico-en-argentina/" TargetMode="External"/><Relationship Id="rId47" Type="http://schemas.openxmlformats.org/officeDocument/2006/relationships/hyperlink" Target="https://public-buyers-community.ec.europa.eu/communities/procurement-ai/resources/updated-eu-ai-model-contractual-clauses" TargetMode="External"/><Relationship Id="rId68" Type="http://schemas.openxmlformats.org/officeDocument/2006/relationships/hyperlink" Target="https://www.sanjoseca.gov/your-government/departments-offices/information-technology/itd-generative-ai-guideline" TargetMode="External"/><Relationship Id="rId89" Type="http://schemas.openxmlformats.org/officeDocument/2006/relationships/hyperlink" Target="https://www.washingtoncountyor.gov/home/documents/artificial-intelligence-acceptable-use-policy/download?inline" TargetMode="External"/><Relationship Id="rId112" Type="http://schemas.openxmlformats.org/officeDocument/2006/relationships/hyperlink" Target="https://www.digitalpolicy.gov.hk/en/our_work/data_governance/policies_standards/ethical_ai_framework/doc/Quick_Reference_Guide-Ethical_AI_Framework.pdf" TargetMode="External"/><Relationship Id="rId133" Type="http://schemas.openxmlformats.org/officeDocument/2006/relationships/hyperlink" Target="https://www.gov.uk/government/publications/implementing-the-uks-ai-regulatory-principles-initial-guidance-for-regulators" TargetMode="External"/><Relationship Id="rId154" Type="http://schemas.openxmlformats.org/officeDocument/2006/relationships/hyperlink" Target="https://www.digital.gov.au/sites/default/files/documents/2025-08/Australian%20Government%20AI%20technical%20standard.pdf" TargetMode="External"/><Relationship Id="rId175" Type="http://schemas.openxmlformats.org/officeDocument/2006/relationships/hyperlink" Target="https://resources.finalsite.net/images/v1722545467/houstonk12tnus/wcsed5iugubd5zkxryb7/4214UseofArtificialIntelligencePrograms.pdf" TargetMode="External"/><Relationship Id="rId196" Type="http://schemas.openxmlformats.org/officeDocument/2006/relationships/hyperlink" Target="https://www.rva.gov/human-resources/rules-and-regulations" TargetMode="External"/><Relationship Id="rId200" Type="http://schemas.openxmlformats.org/officeDocument/2006/relationships/hyperlink" Target="https://oecd.ai/en/dashboards/policy-initiatives/ethical-guidelines-for-development-implementation-and-use-of-robust-and-accountable-ai-7083" TargetMode="External"/><Relationship Id="rId16" Type="http://schemas.openxmlformats.org/officeDocument/2006/relationships/hyperlink" Target="https://cdn.www.gob.pe/uploads/document/file/8147547/6822195-lineamiento-000001-2025-geg62778.pdf?v=1748635769" TargetMode="External"/><Relationship Id="rId221" Type="http://schemas.openxmlformats.org/officeDocument/2006/relationships/hyperlink" Target="https://oecd.ai/en/dashboards/policy-initiatives/guidelines-for-the-use-of-generative-ai-in-the-public-administration-6317" TargetMode="External"/><Relationship Id="rId242" Type="http://schemas.openxmlformats.org/officeDocument/2006/relationships/hyperlink" Target="https://sdaia.gov.sa/en/SDAIA/about/Files/GenAIGuidelinesForGovernmentENCompressed.pdf" TargetMode="External"/><Relationship Id="rId263" Type="http://schemas.openxmlformats.org/officeDocument/2006/relationships/comments" Target="../comments1.xml"/><Relationship Id="rId37" Type="http://schemas.openxmlformats.org/officeDocument/2006/relationships/hyperlink" Target="https://minciencia.gob.cl/uploads/filer_public/ae/9a/ae9a7ce7-807b-4781-9ac3-9b253bfbe735/of_n711_2023_dis_lin_ia_minciencia.pdf" TargetMode="External"/><Relationship Id="rId58" Type="http://schemas.openxmlformats.org/officeDocument/2006/relationships/hyperlink" Target="https://architecture.digital.gov.au/standard/ai-transparency-statements" TargetMode="External"/><Relationship Id="rId79" Type="http://schemas.openxmlformats.org/officeDocument/2006/relationships/hyperlink" Target="https://webgen1files1.revize.com/houstonlibraryga/Document%20Center/Policies/HOUPL%20-%20AI%20Policy%20-%20Final.pdf" TargetMode="External"/><Relationship Id="rId102" Type="http://schemas.openxmlformats.org/officeDocument/2006/relationships/hyperlink" Target="https://www.youtube.com/watch?v=q6Pk2-UB8So&amp;ab_channel=TBSCanada" TargetMode="External"/><Relationship Id="rId123" Type="http://schemas.openxmlformats.org/officeDocument/2006/relationships/hyperlink" Target="https://www.judiciary.uk/wp-content/uploads/2025/10/Artificial-Intelligence-AI-Guidance-for-Judicial-Office-Holders-2.pdf" TargetMode="External"/><Relationship Id="rId144" Type="http://schemas.openxmlformats.org/officeDocument/2006/relationships/hyperlink" Target="https://www.commerce.gov/sites/default/files/2025-01/GenerativeAI-Open-Data.pdf" TargetMode="External"/><Relationship Id="rId90" Type="http://schemas.openxmlformats.org/officeDocument/2006/relationships/hyperlink" Target="https://www.washingtoncountyor.gov/home/documents/artificial-intelligence-best-practice/download?inline" TargetMode="External"/><Relationship Id="rId165" Type="http://schemas.openxmlformats.org/officeDocument/2006/relationships/hyperlink" Target="https://www.saij.gob.ar/NV46237" TargetMode="External"/><Relationship Id="rId186" Type="http://schemas.openxmlformats.org/officeDocument/2006/relationships/hyperlink" Target="https://search.coe.int/cm/eng" TargetMode="External"/><Relationship Id="rId211" Type="http://schemas.openxmlformats.org/officeDocument/2006/relationships/hyperlink" Target="https://www.ai.gov.rs/vest/sr/518/usvojene-eticke-smernice-za-bezbednu-i-pouzdanu-upotrebu-vi.php" TargetMode="External"/><Relationship Id="rId232" Type="http://schemas.openxmlformats.org/officeDocument/2006/relationships/hyperlink" Target="https://normas.gba.gob.ar/ar-b/resolucion/2025/9/549972" TargetMode="External"/><Relationship Id="rId253" Type="http://schemas.openxmlformats.org/officeDocument/2006/relationships/hyperlink" Target="https://www.cippec.org/wp-content/uploads/2025/05/Guia-para-el-uso-de-IA-en-el-sector-publico-en-Argentina_2025.pdf" TargetMode="External"/><Relationship Id="rId27" Type="http://schemas.openxmlformats.org/officeDocument/2006/relationships/hyperlink" Target="https://www.rijksoverheid.nl/documenten/rapporten/2021/02/25/impact-assessment-mensenrechten-en-algoritmes" TargetMode="External"/><Relationship Id="rId48" Type="http://schemas.openxmlformats.org/officeDocument/2006/relationships/hyperlink" Target="https://public-buyers-community.ec.europa.eu/system/files/2025-05/Model%20Clauses%20High%20Risk.docx" TargetMode="External"/><Relationship Id="rId69" Type="http://schemas.openxmlformats.org/officeDocument/2006/relationships/hyperlink" Target="https://madisonai.com/wp-content/uploads/2024/09/San-Jose-Generative-AI-Guidelines.pdf" TargetMode="External"/><Relationship Id="rId113" Type="http://schemas.openxmlformats.org/officeDocument/2006/relationships/hyperlink" Target="https://www.digitalpolicy.gov.hk/sc/our_work/data_governance/policies_standards/ethical_ai_framework/" TargetMode="External"/><Relationship Id="rId134" Type="http://schemas.openxmlformats.org/officeDocument/2006/relationships/hyperlink" Target="https://assets.publishing.service.gov.uk/media/65c0b6bd63a23d0013c821a0/implementing_the_uk_ai_regulatory_principles_guidance_for_regulators.pdf" TargetMode="External"/><Relationship Id="rId80" Type="http://schemas.openxmlformats.org/officeDocument/2006/relationships/hyperlink" Target="https://web.archive.org/web/20240512185459/https:/webgen1files1.revize.com/houstonlibraryga/Document%20Center/Policies/HOUPL%20-%20AI%20Policy%20-%20Final.pdf" TargetMode="External"/><Relationship Id="rId155" Type="http://schemas.openxmlformats.org/officeDocument/2006/relationships/hyperlink" Target="https://www.saij.gob.ar/NV46247" TargetMode="External"/><Relationship Id="rId176" Type="http://schemas.openxmlformats.org/officeDocument/2006/relationships/hyperlink" Target="https://www.houston.k12.tn.us/board/board-policies" TargetMode="External"/><Relationship Id="rId197" Type="http://schemas.openxmlformats.org/officeDocument/2006/relationships/hyperlink" Target="https://acordadas.justucuman.gov.ar/?acordada=90202" TargetMode="External"/><Relationship Id="rId201" Type="http://schemas.openxmlformats.org/officeDocument/2006/relationships/hyperlink" Target="https://oecd.ai/en/dashboards/policy-initiatives/guidance-on-the-development-and-use-of-ai-in-the-public-sector-2911" TargetMode="External"/><Relationship Id="rId222" Type="http://schemas.openxmlformats.org/officeDocument/2006/relationships/hyperlink" Target="https://www.gov.uk/government/publications/understanding-artificial-intelligence/a-guide-to-using-artificial-intelligence-in-the-public-sector" TargetMode="External"/><Relationship Id="rId243" Type="http://schemas.openxmlformats.org/officeDocument/2006/relationships/hyperlink" Target="https://sdaia.gov.sa/en/SDAIA/about/Pages/RegulationsAndPolicies.aspx" TargetMode="External"/><Relationship Id="rId264" Type="http://schemas.microsoft.com/office/2017/10/relationships/threadedComment" Target="../threadedComments/threadedComment1.xml"/><Relationship Id="rId17" Type="http://schemas.openxmlformats.org/officeDocument/2006/relationships/hyperlink" Target="https://www.tbs-sct.canada.ca/pol/doc-eng.aspx?id=32592" TargetMode="External"/><Relationship Id="rId38" Type="http://schemas.openxmlformats.org/officeDocument/2006/relationships/hyperlink" Target="https://www.minciencia.gob.cl/noticias/gobierno-publica-circular-para-un-uso-responsable-de-la-ia-en-los-servicios-publicos/" TargetMode="External"/><Relationship Id="rId59" Type="http://schemas.openxmlformats.org/officeDocument/2006/relationships/hyperlink" Target="https://www.digital.gov.au/policy/ai/policy" TargetMode="External"/><Relationship Id="rId103" Type="http://schemas.openxmlformats.org/officeDocument/2006/relationships/hyperlink" Target="https://www.canada.ca/en/government/system/digital-government/digital-government-innovations/responsible-use-ai/generative-ai-your-daily-work.html" TargetMode="External"/><Relationship Id="rId124" Type="http://schemas.openxmlformats.org/officeDocument/2006/relationships/hyperlink" Target="https://www.miamidade.gov/technology/library/artificial-intelligence-report-2025.pdf" TargetMode="External"/><Relationship Id="rId70" Type="http://schemas.openxmlformats.org/officeDocument/2006/relationships/hyperlink" Target="https://www.bcn.cl/leychile/navegar?i=1206232" TargetMode="External"/><Relationship Id="rId91" Type="http://schemas.openxmlformats.org/officeDocument/2006/relationships/hyperlink" Target="https://www.nashville.gov/sites/default/files/2024-04/ISM-20-Artificial-Intelligence-and-Generative-Artificial-Intelligence-Use.pdf?ct=1713207273" TargetMode="External"/><Relationship Id="rId145" Type="http://schemas.openxmlformats.org/officeDocument/2006/relationships/hyperlink" Target="https://www.digital.gov.au/policy/ai/pilot-ai-assurance-framework" TargetMode="External"/><Relationship Id="rId166" Type="http://schemas.openxmlformats.org/officeDocument/2006/relationships/hyperlink" Target="https://www.saij.gob.ar/descarga-archivo?guid=novacion-judi-cial-ia07-abril2025pdf&amp;name=jujuy-ac-31-laboratorio-de-innovacion-judicial-ia-07-abril-2025.pdf" TargetMode="External"/><Relationship Id="rId187" Type="http://schemas.openxmlformats.org/officeDocument/2006/relationships/hyperlink" Target="https://search.coe.int/cm/eng" TargetMode="External"/><Relationship Id="rId1" Type="http://schemas.openxmlformats.org/officeDocument/2006/relationships/hyperlink" Target="https://normas.gba.gob.ar/ar-b/resolucion/2025/4/493209" TargetMode="External"/><Relationship Id="rId212" Type="http://schemas.openxmlformats.org/officeDocument/2006/relationships/hyperlink" Target="https://www.digdir.no/kunstig-intelligens/veiledning-ansvarlig-bruk-og-utvikling-av-kunstig-intelligens/4601" TargetMode="External"/><Relationship Id="rId233" Type="http://schemas.openxmlformats.org/officeDocument/2006/relationships/hyperlink" Target="https://normas.gba.gob.ar/documentos/VwRM7Ju5.pdf" TargetMode="External"/><Relationship Id="rId254" Type="http://schemas.openxmlformats.org/officeDocument/2006/relationships/hyperlink" Target="https://www.digital.gov.au/policy/ai/agency-guidance-public-generative-ai" TargetMode="External"/><Relationship Id="rId28" Type="http://schemas.openxmlformats.org/officeDocument/2006/relationships/hyperlink" Target="https://www.rijksoverheid.nl/documenten/rapporten/2021/02/25/impact-assessment-mensenrechten-en-algoritmes" TargetMode="External"/><Relationship Id="rId49" Type="http://schemas.openxmlformats.org/officeDocument/2006/relationships/hyperlink" Target="https://www.gov.ca.gov/wp-content/uploads/2023/09/AI-EO-No.12-_-GGN-Signed.pdf" TargetMode="External"/><Relationship Id="rId114" Type="http://schemas.openxmlformats.org/officeDocument/2006/relationships/hyperlink" Target="https://www.digitalpolicy.gov.hk/en/our_work/data_governance/policies_standards/ethical_ai_framework/doc/Ethical_AI_Framework.pdf" TargetMode="External"/><Relationship Id="rId60" Type="http://schemas.openxmlformats.org/officeDocument/2006/relationships/hyperlink" Target="https://www.digital.gov.au/sites/default/files/documents/2024-10/Policy%20for%20the%20responsible%20use%20of%20AI%20in%20government%201.1.pdf" TargetMode="External"/><Relationship Id="rId81" Type="http://schemas.openxmlformats.org/officeDocument/2006/relationships/hyperlink" Target="https://www.sf.gov/reports--july-2025--san-francisco-generative-ai-guidelines" TargetMode="External"/><Relationship Id="rId135" Type="http://schemas.openxmlformats.org/officeDocument/2006/relationships/hyperlink" Target="https://www.gov.uk/government/publications/implementing-the-uks-ai-regulatory-principles-initial-guidance-for-regulators/implementing-the-uks-ai-regulatory-principles-initial-guidance-for-regulators" TargetMode="External"/><Relationship Id="rId156" Type="http://schemas.openxmlformats.org/officeDocument/2006/relationships/hyperlink" Target="https://www.saij.gob.ar/descarga-archivo?guid=tasdeuso-iage-nane-xo01-abril2025pdf&amp;name=ac-10-santa-fe-pautas-de-uso-iagen-anexo-01-abril-2025.pdf" TargetMode="External"/><Relationship Id="rId177" Type="http://schemas.openxmlformats.org/officeDocument/2006/relationships/hyperlink" Target="https://www.defensoria.gov.co/documents/20123/3407303/300925DirectivaConjunta007.pdf/c47e1175-6f60-058a-3e0b-3dfaf82d5f23?t=1759261267112" TargetMode="External"/><Relationship Id="rId198" Type="http://schemas.openxmlformats.org/officeDocument/2006/relationships/hyperlink" Target="https://courts.delaware.gov/forms/download.aspx?id=266868" TargetMode="External"/><Relationship Id="rId202" Type="http://schemas.openxmlformats.org/officeDocument/2006/relationships/hyperlink" Target="https://digst.dk/media/g5tajoxm/110324-guide-til-offentlige-myndigheder-om-ansvarlig-anvendelse-af-generativ-kunstig-intelligens.pdf" TargetMode="External"/><Relationship Id="rId223" Type="http://schemas.openxmlformats.org/officeDocument/2006/relationships/hyperlink" Target="https://www.gov.uk/government/collections/a-guide-to-using-artificial-intelligence-in-the-public-sector" TargetMode="External"/><Relationship Id="rId244" Type="http://schemas.openxmlformats.org/officeDocument/2006/relationships/hyperlink" Target="https://egovernance.vikaspedia.in/viewcontent/e-governance/digital-india/india-ai-governance-guidelines?lgn=en" TargetMode="External"/><Relationship Id="rId18" Type="http://schemas.openxmlformats.org/officeDocument/2006/relationships/hyperlink" Target="https://www.canada.ca/en/government/system/digital-government/digital-government-innovations/responsible-use-ai/algorithmic-impact-assessment.html" TargetMode="External"/><Relationship Id="rId39" Type="http://schemas.openxmlformats.org/officeDocument/2006/relationships/hyperlink" Target="https://atos.cnj.jus.br/atos/detalhar/3429" TargetMode="External"/><Relationship Id="rId50" Type="http://schemas.openxmlformats.org/officeDocument/2006/relationships/hyperlink" Target="https://www.govops.ca.gov/wp-content/uploads/sites/11/2024/03/3.a-GenAI-Guidelines.pdf" TargetMode="External"/><Relationship Id="rId104" Type="http://schemas.openxmlformats.org/officeDocument/2006/relationships/hyperlink" Target="https://web.archive.org/web/20241020235208/https:/www.canada.ca/en/government/system/digital-government/digital-government-innovations/responsible-use-ai/generative-ai-your-daily-work.html" TargetMode="External"/><Relationship Id="rId125" Type="http://schemas.openxmlformats.org/officeDocument/2006/relationships/hyperlink" Target="https://documents.miamidade.gov/mayor/memos/03.22.24-Report-on-Miami-Dade-Countys-Policy-on-Artificial-Intelligence-Directive-No-231203.pdf" TargetMode="External"/><Relationship Id="rId146" Type="http://schemas.openxmlformats.org/officeDocument/2006/relationships/hyperlink" Target="https://www.digital.gov.au/policy/ai/pilot-ai-assurance-framework/guidance" TargetMode="External"/><Relationship Id="rId167" Type="http://schemas.openxmlformats.org/officeDocument/2006/relationships/hyperlink" Target="https://boficial.neuquen.gov.ar/Boletines/boletin_4423.pdf" TargetMode="External"/><Relationship Id="rId188" Type="http://schemas.openxmlformats.org/officeDocument/2006/relationships/hyperlink" Target="https://www.nycourts.gov/LegacyPDFS/a.i.-policy.pdf" TargetMode="External"/><Relationship Id="rId71" Type="http://schemas.openxmlformats.org/officeDocument/2006/relationships/hyperlink" Target="https://www.consejotransparencia.cl/wp-content/uploads/destacados/2025/03/GUIA-Transparencia-Algoritmica_ene2025_v3.pdf-copia.pdf" TargetMode="External"/><Relationship Id="rId92" Type="http://schemas.openxmlformats.org/officeDocument/2006/relationships/hyperlink" Target="https://www.baltimorecity.gov/sites/default/files/Generative%20AI%20Executive%20Order%20-%20Signed.pdf" TargetMode="External"/><Relationship Id="rId213" Type="http://schemas.openxmlformats.org/officeDocument/2006/relationships/hyperlink" Target="https://www.digdir.no/kunstig-intelligens/kunstig-intelligens/4132" TargetMode="External"/><Relationship Id="rId234" Type="http://schemas.openxmlformats.org/officeDocument/2006/relationships/hyperlink" Target="https://www.aepd.es/documento/politica-iag-aepd.pdf" TargetMode="External"/><Relationship Id="rId2" Type="http://schemas.openxmlformats.org/officeDocument/2006/relationships/hyperlink" Target="https://normas.gba.gob.ar/anexos/descargar/dV9E5eVO.pdf" TargetMode="External"/><Relationship Id="rId29" Type="http://schemas.openxmlformats.org/officeDocument/2006/relationships/hyperlink" Target="https://www.courtsofnz.govt.nz/going-to-court/practice-directions/practice-guidelines/all-benches/guidelines-for-use-of-generative-artificial-intelligence-in-courts-and-tribunals" TargetMode="External"/><Relationship Id="rId255" Type="http://schemas.openxmlformats.org/officeDocument/2006/relationships/hyperlink" Target="https://www.dta.gov.au/media-releases/dta-releases-new-guidance-australian-government-use-public-generative-ai-tools" TargetMode="External"/><Relationship Id="rId40" Type="http://schemas.openxmlformats.org/officeDocument/2006/relationships/hyperlink" Target="https://atos.cnj.jus.br/files/original191707202008255f4563b35f8e8.pdf" TargetMode="External"/><Relationship Id="rId115" Type="http://schemas.openxmlformats.org/officeDocument/2006/relationships/hyperlink" Target="https://www.gov.uk/government/publications/generative-ai-framework-for-hmg" TargetMode="External"/><Relationship Id="rId136" Type="http://schemas.openxmlformats.org/officeDocument/2006/relationships/hyperlink" Target="https://images.assettype.com/theleaflet/2025-07-22/mt4bw6n7/Kerala_HC_AI_Guidelines.pdf" TargetMode="External"/><Relationship Id="rId157" Type="http://schemas.openxmlformats.org/officeDocument/2006/relationships/hyperlink" Target="https://www.justiciasantafe.gov.ar/index.php/circulares/circular-nro-19-uso-de-herramientas-de-inteligencia-artificial-generativa-en-el-poder-judicial-de-santa-fe/" TargetMode="External"/><Relationship Id="rId178" Type="http://schemas.openxmlformats.org/officeDocument/2006/relationships/hyperlink" Target="https://www.defensoria.gov.co/-/colombia-estrena-directiva-para-garantizar-la-transparencia-de-los-algoritmos-del-estado" TargetMode="External"/><Relationship Id="rId61" Type="http://schemas.openxmlformats.org/officeDocument/2006/relationships/hyperlink" Target="https://architecture.digital.gov.au/policy/responsible-use-of-ai-in-government" TargetMode="External"/><Relationship Id="rId82" Type="http://schemas.openxmlformats.org/officeDocument/2006/relationships/hyperlink" Target="https://media.api.sf.gov/documents/July2025-GenAI-Guidelines.pdf" TargetMode="External"/><Relationship Id="rId199" Type="http://schemas.openxmlformats.org/officeDocument/2006/relationships/hyperlink" Target="https://oecd.ai/en/dashboards/policy-initiatives/ethics-guidelines-for-ai-4742" TargetMode="External"/><Relationship Id="rId203" Type="http://schemas.openxmlformats.org/officeDocument/2006/relationships/hyperlink" Target="https://digitalpolicyalert.org/event/16658-adopted-guide-on-responsible-use-of-generative-ai-by-danish-agency-for-digitalisation" TargetMode="External"/><Relationship Id="rId19" Type="http://schemas.openxmlformats.org/officeDocument/2006/relationships/hyperlink" Target="https://open.canada.ca/data/en/dataset/5423054a-093c-4239-85be-fa0b36ae0b2e" TargetMode="External"/><Relationship Id="rId224" Type="http://schemas.openxmlformats.org/officeDocument/2006/relationships/hyperlink" Target="https://minciencias.gov.co/sites/default/files/marco-etico-ia-colombia-2021.pdf" TargetMode="External"/><Relationship Id="rId245" Type="http://schemas.openxmlformats.org/officeDocument/2006/relationships/hyperlink" Target="https://static.pib.gov.in/WriteReadData/specificdocs/documents/2025/nov/doc2025115685601.pdf" TargetMode="External"/><Relationship Id="rId30" Type="http://schemas.openxmlformats.org/officeDocument/2006/relationships/hyperlink" Target="https://www.courtsofnz.govt.nz/assets/6-Going-to-Court/practice-directions/practice-guidelines/all-benches/20231207-GenAI-Guidelines-Judicial.pdf" TargetMode="External"/><Relationship Id="rId105" Type="http://schemas.openxmlformats.org/officeDocument/2006/relationships/hyperlink" Target="https://www.statcan.gc.ca/en/data-science/network/automated-systems" TargetMode="External"/><Relationship Id="rId126" Type="http://schemas.openxmlformats.org/officeDocument/2006/relationships/hyperlink" Target="https://publications.gc.ca/site/eng/9.914595/publication.html" TargetMode="External"/><Relationship Id="rId147" Type="http://schemas.openxmlformats.org/officeDocument/2006/relationships/hyperlink" Target="https://architecture.digital.gov.au/standard/pilot-australian-government-artificial-intelligence-assurance-framework" TargetMode="External"/><Relationship Id="rId168" Type="http://schemas.openxmlformats.org/officeDocument/2006/relationships/hyperlink" Target="https://www.jusneuquen.gov.ar/el-poder-judicial-avanza-en-el-uso-de-la-inteligencia-artificial-generativa/" TargetMode="External"/><Relationship Id="rId51" Type="http://schemas.openxmlformats.org/officeDocument/2006/relationships/hyperlink" Target="https://canada-ca.github.io/aia-eia-js/" TargetMode="External"/><Relationship Id="rId72" Type="http://schemas.openxmlformats.org/officeDocument/2006/relationships/hyperlink" Target="https://madisonai.com/wp-content/uploads/2024/09/Santa-Cruz-County-AI-policy.pdf" TargetMode="External"/><Relationship Id="rId93" Type="http://schemas.openxmlformats.org/officeDocument/2006/relationships/hyperlink" Target="https://mayor.baltimorecity.gov/news/press-releases/2024-03-20-mayor-scott-issues-executive-order-use-generative-artificial" TargetMode="External"/><Relationship Id="rId189" Type="http://schemas.openxmlformats.org/officeDocument/2006/relationships/hyperlink" Target="https://www.nycourts.gov/LegacyPDFS/press/pdfs/PR25_23.pdf" TargetMode="External"/><Relationship Id="rId3" Type="http://schemas.openxmlformats.org/officeDocument/2006/relationships/hyperlink" Target="https://publications.gc.ca/site/eng/9.933870/publication.html" TargetMode="External"/><Relationship Id="rId214" Type="http://schemas.openxmlformats.org/officeDocument/2006/relationships/hyperlink" Target="https://digst.dk/nyheder/nyhedsarkiv/2024/januar/nye-guides-til-ansvarlig-anvendelse-af-generativ-kunstig-intelligens/" TargetMode="External"/><Relationship Id="rId235" Type="http://schemas.openxmlformats.org/officeDocument/2006/relationships/hyperlink" Target="https://www.edps.europa.eu/data-protection/our-work/publications/guidelines/2025-11-11-guidance-risk-management-artificial-intelligence-systems_en" TargetMode="External"/><Relationship Id="rId256" Type="http://schemas.openxmlformats.org/officeDocument/2006/relationships/hyperlink" Target="https://www.digital.gov.au/policy/ai/staff-guidance-public-generative-ai" TargetMode="External"/><Relationship Id="rId116" Type="http://schemas.openxmlformats.org/officeDocument/2006/relationships/hyperlink" Target="https://www.gov.uk/government/publications/generative-ai-framework-for-hmg/generative-ai-framework-for-hmg-html" TargetMode="External"/><Relationship Id="rId137" Type="http://schemas.openxmlformats.org/officeDocument/2006/relationships/hyperlink" Target="https://assets.gov.ie/static/documents/Guidelines_for_the_Responsible_Use_of_AI_in_the_Public_Service_20250819.pdf" TargetMode="External"/><Relationship Id="rId158" Type="http://schemas.openxmlformats.org/officeDocument/2006/relationships/hyperlink" Target="https://www.justiciasantafe.gov.ar/wp-content/uploads/2025/03/Circ-19-25-anexo.pdf" TargetMode="External"/><Relationship Id="rId20" Type="http://schemas.openxmlformats.org/officeDocument/2006/relationships/hyperlink" Target="https://publications.gc.ca/site/eng/9.946875/publication.html" TargetMode="External"/><Relationship Id="rId41" Type="http://schemas.openxmlformats.org/officeDocument/2006/relationships/hyperlink" Target="https://atos.cnj.jus.br/atos/detalhar/6001" TargetMode="External"/><Relationship Id="rId62" Type="http://schemas.openxmlformats.org/officeDocument/2006/relationships/hyperlink" Target="https://www.digital.gov.au/policy/ai/AI-technical-standard" TargetMode="External"/><Relationship Id="rId83" Type="http://schemas.openxmlformats.org/officeDocument/2006/relationships/hyperlink" Target="https://madisonai.com/wp-content/uploads/2024/09/Generative-AI-Guidelines-CCSF.pdf" TargetMode="External"/><Relationship Id="rId179" Type="http://schemas.openxmlformats.org/officeDocument/2006/relationships/hyperlink" Target="https://atos.cnj.jus.br/atos/detalhar/3613" TargetMode="External"/><Relationship Id="rId190" Type="http://schemas.openxmlformats.org/officeDocument/2006/relationships/hyperlink" Target="https://www.gob.pe/institucion/onpe/normas-legales/7279164-rj-160-2025-jn" TargetMode="External"/><Relationship Id="rId204" Type="http://schemas.openxmlformats.org/officeDocument/2006/relationships/hyperlink" Target="https://oecd.ai/en/dashboards/policy-initiatives/guiding-principles-for-the-development-of-machine-learning-based-technologies-in-healthcare-4768" TargetMode="External"/><Relationship Id="rId225" Type="http://schemas.openxmlformats.org/officeDocument/2006/relationships/hyperlink" Target="https://www.usergioarboleda.edu.co/wp-content/uploads/2021/11/Marco-etico-para-la-inteligencia-artificial-en-Colombia-Maestria-en-Inteligencia-artificial.pdf" TargetMode="External"/><Relationship Id="rId246" Type="http://schemas.openxmlformats.org/officeDocument/2006/relationships/hyperlink" Target="https://www.digital.go.jp/en/news/3579c42d-b11c-4756-b66e-3d3e35175623" TargetMode="External"/><Relationship Id="rId106" Type="http://schemas.openxmlformats.org/officeDocument/2006/relationships/hyperlink" Target="https://www.canada.ca/en/government/system/digital-government/policies-standards/microsoft-copilot-for-work-policy-implementation-notice.html" TargetMode="External"/><Relationship Id="rId127" Type="http://schemas.openxmlformats.org/officeDocument/2006/relationships/hyperlink" Target="https://www.canada.ca/en/department-national-defence/corporate/reports-publications/dnd-caf-artificial-intelligence-strategy/guiding-principles.html" TargetMode="External"/><Relationship Id="rId10" Type="http://schemas.openxmlformats.org/officeDocument/2006/relationships/hyperlink" Target="https://www.gov.ie/en/department-of-public-expenditure-infrastructure-public-service-reform-and-digitalisation/publications/guidelines-for-the-responsible-use-of-ai-in-the-public-service/" TargetMode="External"/><Relationship Id="rId31" Type="http://schemas.openxmlformats.org/officeDocument/2006/relationships/hyperlink" Target="https://www.fct-cf.ca/en/pages/law-and-practice/artificial-intelligence" TargetMode="External"/><Relationship Id="rId52" Type="http://schemas.openxmlformats.org/officeDocument/2006/relationships/hyperlink" Target="https://www.gov.uk/government/collections/algorithmic-transparency-recording-standard-hub" TargetMode="External"/><Relationship Id="rId73" Type="http://schemas.openxmlformats.org/officeDocument/2006/relationships/hyperlink" Target="https://seattle.gov/documents/Departments/SeattleIT/City-of-Seattle-Generative-Artificial-Intelligence-Policy.pdf" TargetMode="External"/><Relationship Id="rId94" Type="http://schemas.openxmlformats.org/officeDocument/2006/relationships/hyperlink" Target="https://www.miamidade.gov/global/technology/ai-policy.page" TargetMode="External"/><Relationship Id="rId148" Type="http://schemas.openxmlformats.org/officeDocument/2006/relationships/hyperlink" Target="https://www.aph.gov.au/-/media/Estimates/fpa/supp2425/14_ANAO_internal_policy_regarding_use_of_AI.pdf" TargetMode="External"/><Relationship Id="rId169" Type="http://schemas.openxmlformats.org/officeDocument/2006/relationships/hyperlink" Target="https://rotterdamraad.bestuurlijkeinformatie.nl/Reports/Item/626a6430-af42-4e53-838d-8ed2618f52ac" TargetMode="External"/><Relationship Id="rId4" Type="http://schemas.openxmlformats.org/officeDocument/2006/relationships/hyperlink" Target="https://www.canada.ca/en/government/system/digital-government/digital-government-innovations/responsible-use-ai/guide-use-generative-ai.html" TargetMode="External"/><Relationship Id="rId180" Type="http://schemas.openxmlformats.org/officeDocument/2006/relationships/hyperlink" Target="https://atos.cnj.jus.br/files/original234208202012155fd949d04d990.pdf" TargetMode="External"/><Relationship Id="rId215" Type="http://schemas.openxmlformats.org/officeDocument/2006/relationships/hyperlink" Target="https://en.digst.dk/news/news-archive/2024/maj/the-agency-for-digital-government-publishes-ai-guides/" TargetMode="External"/><Relationship Id="rId236" Type="http://schemas.openxmlformats.org/officeDocument/2006/relationships/hyperlink" Target="https://www.edps.europa.eu/system/files/2025-11/2025-11-11_ai_risks_management_guidance_en.pdf" TargetMode="External"/><Relationship Id="rId257" Type="http://schemas.openxmlformats.org/officeDocument/2006/relationships/hyperlink" Target="https://www.dta.gov.au/media-releases/dta-releases-new-guidance-australian-government-use-public-generative-ai-tools" TargetMode="External"/><Relationship Id="rId42" Type="http://schemas.openxmlformats.org/officeDocument/2006/relationships/hyperlink" Target="https://atos.cnj.jus.br/files/original1555302025031467d4517244566.pdf" TargetMode="External"/><Relationship Id="rId84" Type="http://schemas.openxmlformats.org/officeDocument/2006/relationships/hyperlink" Target="https://www.sfgov.org/sunshine/sites/default/files/sotf_013124_item6.pdf" TargetMode="External"/><Relationship Id="rId138" Type="http://schemas.openxmlformats.org/officeDocument/2006/relationships/hyperlink" Target="https://www.digital.gov.au/policy/ai/staff-training"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supremecourt.vic.gov.au/forms-fees-and-services/forms-templates-and-guidelines/guideline-responsible-use-of-ai-in-litigation" TargetMode="External"/><Relationship Id="rId18" Type="http://schemas.openxmlformats.org/officeDocument/2006/relationships/hyperlink" Target="https://ict.go.ke/sites/default/files/2025-01/Kenya%20National%20AI%20Strategy%20%28Draft%29%20for%20Public%20Validation%20%20%5B14-01-2025%5D.pdf" TargetMode="External"/><Relationship Id="rId26" Type="http://schemas.openxmlformats.org/officeDocument/2006/relationships/hyperlink" Target="https://www.judiciary.gov.sg/news-and-resources/registrar's-circulars/circular-details/registrar's-circular-no.-1-2024-supreme-court" TargetMode="External"/><Relationship Id="rId3" Type="http://schemas.openxmlformats.org/officeDocument/2006/relationships/hyperlink" Target="https://www.statcan.gc.ca/en/data-science/network/automated-systems" TargetMode="External"/><Relationship Id="rId21" Type="http://schemas.openxmlformats.org/officeDocument/2006/relationships/hyperlink" Target="https://sedeelectronica.sic.gov.co/transparencia/normativa/circular-externa-2-de-2024-de-la-superintendencia-de-industria-y-comercio-lineamientos-sobre-el-tratamiento-de-datos" TargetMode="External"/><Relationship Id="rId34" Type="http://schemas.openxmlformats.org/officeDocument/2006/relationships/vmlDrawing" Target="../drawings/vmlDrawing3.vml"/><Relationship Id="rId7" Type="http://schemas.openxmlformats.org/officeDocument/2006/relationships/hyperlink" Target="https://rm.coe.int/ethical-charter-en-for-publication-4-december-2018/16808f699c" TargetMode="External"/><Relationship Id="rId12" Type="http://schemas.openxmlformats.org/officeDocument/2006/relationships/hyperlink" Target="https://www.supremecourt.vic.gov.au/sites/default/files/2024-05/AI%20Guidelines%20SCV.pdf" TargetMode="External"/><Relationship Id="rId17" Type="http://schemas.openxmlformats.org/officeDocument/2006/relationships/hyperlink" Target="https://ict.go.ke/sites/default/files/2025-03/Kenya%20AI%20Strategy%202025%20-%202030.pdf" TargetMode="External"/><Relationship Id="rId25" Type="http://schemas.openxmlformats.org/officeDocument/2006/relationships/hyperlink" Target="https://www.mlaw.gov.sg/files/Guide_for_Using_Generative_AI_in_the_Legal_Sector.pdf" TargetMode="External"/><Relationship Id="rId33" Type="http://schemas.openxmlformats.org/officeDocument/2006/relationships/hyperlink" Target="https://www.digitaldubai.ae/docs/default-source/ai-principles-resources/ai-ethics.pdf" TargetMode="External"/><Relationship Id="rId2" Type="http://schemas.openxmlformats.org/officeDocument/2006/relationships/hyperlink" Target="https://www.ipu.org/resources/publications/reference/2024-12/guidelines-ai-in-parliaments" TargetMode="External"/><Relationship Id="rId16" Type="http://schemas.openxmlformats.org/officeDocument/2006/relationships/hyperlink" Target="https://au.int/sites/default/files/documents/44004-doc-FR_Strategie_Continentale_sur_lIntelligence_Artificielle_3.pdf" TargetMode="External"/><Relationship Id="rId20" Type="http://schemas.openxmlformats.org/officeDocument/2006/relationships/hyperlink" Target="https://sedeelectronica.sic.gov.co/sites/default/files/normativa/Circular%20Externa%20No.%20002%20del%2021%20de%20agosto%20de%202024.pdf" TargetMode="External"/><Relationship Id="rId29" Type="http://schemas.openxmlformats.org/officeDocument/2006/relationships/hyperlink" Target="https://www.mas.gov.sg/-/media/mas/news-and-publications/monographs-and-information-papers/feat-principles-updated-7-feb-19.pdf" TargetMode="External"/><Relationship Id="rId1" Type="http://schemas.openxmlformats.org/officeDocument/2006/relationships/hyperlink" Target="https://www.ipu.org/ai-guidelines" TargetMode="External"/><Relationship Id="rId6" Type="http://schemas.openxmlformats.org/officeDocument/2006/relationships/hyperlink" Target="https://www.coe.int/en/web/cepej/ethical-charter-on-ai1" TargetMode="External"/><Relationship Id="rId11" Type="http://schemas.openxmlformats.org/officeDocument/2006/relationships/hyperlink" Target="https://www.courts.qld.gov.au/going-to-court/using-generative-ai" TargetMode="External"/><Relationship Id="rId24" Type="http://schemas.openxmlformats.org/officeDocument/2006/relationships/hyperlink" Target="https://www.mlaw.gov.sg/public-consultation-on-guide-for-using-generative-artificial-intelligence-in-the-legal-sector/" TargetMode="External"/><Relationship Id="rId32" Type="http://schemas.openxmlformats.org/officeDocument/2006/relationships/hyperlink" Target="https://oecd.ai/en/dashboards/policy-initiatives/ai-principles-and-ethics-for-the-emirate-of-dubai-5969" TargetMode="External"/><Relationship Id="rId5" Type="http://schemas.openxmlformats.org/officeDocument/2006/relationships/hyperlink" Target="https://www.fct-cf.ca/Content/assets/pdf/base/2023-12-20-notice-use-of-ai-in-court-proceedings.pdf" TargetMode="External"/><Relationship Id="rId15" Type="http://schemas.openxmlformats.org/officeDocument/2006/relationships/hyperlink" Target="https://au.int/sites/default/files/documents/44004-doc-EN-_Continental_AI_Strategy_July_2024.pdf" TargetMode="External"/><Relationship Id="rId23" Type="http://schemas.openxmlformats.org/officeDocument/2006/relationships/hyperlink" Target="https://publications.gc.ca/site/eng/9.940326/publication.html" TargetMode="External"/><Relationship Id="rId28" Type="http://schemas.openxmlformats.org/officeDocument/2006/relationships/hyperlink" Target="https://www.mas.gov.sg/publications/monographs-or-information-paper/2018/feat" TargetMode="External"/><Relationship Id="rId36" Type="http://schemas.microsoft.com/office/2017/10/relationships/threadedComment" Target="../threadedComments/threadedComment3.xml"/><Relationship Id="rId10" Type="http://schemas.openxmlformats.org/officeDocument/2006/relationships/hyperlink" Target="https://www.courts.qld.gov.au/__data/assets/pdf_file/0012/798375/artificial-intelligence-guidelines-for-non-lawyers.pdf" TargetMode="External"/><Relationship Id="rId19" Type="http://schemas.openxmlformats.org/officeDocument/2006/relationships/hyperlink" Target="https://www.aipolicy.africa/national-strategies/e9c7f2b2-64da-45fc-99e9-f51262d13f29" TargetMode="External"/><Relationship Id="rId31" Type="http://schemas.openxmlformats.org/officeDocument/2006/relationships/hyperlink" Target="https://ai.kisdi.re.kr/aieth/main/contents.do?menuNo=400028" TargetMode="External"/><Relationship Id="rId4" Type="http://schemas.openxmlformats.org/officeDocument/2006/relationships/hyperlink" Target="https://www.fct-cf.ca/Content/assets/pdf/base/FC-Updated-AI-Notice-EN.pdf" TargetMode="External"/><Relationship Id="rId9" Type="http://schemas.openxmlformats.org/officeDocument/2006/relationships/hyperlink" Target="https://rm.coe.int/cepej-gt-cyberjust-2023-5final-en-note-on-generative-ai/1680ae8e01" TargetMode="External"/><Relationship Id="rId14" Type="http://schemas.openxmlformats.org/officeDocument/2006/relationships/hyperlink" Target="https://au.int/en/documents/20240809/continental-artificial-intelligence-strategy" TargetMode="External"/><Relationship Id="rId22" Type="http://schemas.openxmlformats.org/officeDocument/2006/relationships/hyperlink" Target="https://www.canada.ca/en/government/system/digital-government/digital-government-innovations/responsible-use-ai/guide-scope-directive-automated-decision-making.html" TargetMode="External"/><Relationship Id="rId27" Type="http://schemas.openxmlformats.org/officeDocument/2006/relationships/hyperlink" Target="https://www.judiciary.gov.sg/docs/default-source/circulars/2024/registrar's_circular_no_1_2024_supreme_court.pdf" TargetMode="External"/><Relationship Id="rId30" Type="http://schemas.openxmlformats.org/officeDocument/2006/relationships/hyperlink" Target="https://oecd.ai/en/dashboards/policy-initiatives/the-national-guidelines-for-ai-ethics-6636" TargetMode="External"/><Relationship Id="rId35" Type="http://schemas.openxmlformats.org/officeDocument/2006/relationships/comments" Target="../comments3.xml"/><Relationship Id="rId8" Type="http://schemas.openxmlformats.org/officeDocument/2006/relationships/hyperlink" Target="https://www.coe.int/en/web/cepej/-/information-note-on-the-use-of-generative-artificial-intelligence-ai-by-judicial-professionals-in-a-work-related-context" TargetMode="Externa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A08F-060A-5049-8ED6-5311C1E0CBB2}">
  <sheetPr codeName="Hoja1">
    <tabColor theme="9"/>
  </sheetPr>
  <dimension ref="A1:AQ116"/>
  <sheetViews>
    <sheetView tabSelected="1" topLeftCell="AA1" workbookViewId="0">
      <selection activeCell="AC1" sqref="AC1"/>
    </sheetView>
  </sheetViews>
  <sheetFormatPr baseColWidth="10" defaultColWidth="11.5" defaultRowHeight="15"/>
  <cols>
    <col min="1" max="1" width="8.6640625" style="26" bestFit="1" customWidth="1"/>
    <col min="2" max="3" width="20.6640625" style="26" customWidth="1"/>
    <col min="4" max="5" width="15.6640625" style="26" customWidth="1"/>
    <col min="6" max="6" width="31.33203125" style="26" customWidth="1"/>
    <col min="7" max="7" width="31.5" style="26" customWidth="1"/>
    <col min="8" max="8" width="15.6640625" style="26" customWidth="1"/>
    <col min="9" max="9" width="49.6640625" style="26" customWidth="1"/>
    <col min="10" max="10" width="18.5" style="26" customWidth="1"/>
    <col min="11" max="15" width="15.6640625" style="26" customWidth="1"/>
    <col min="16" max="18" width="45.6640625" style="26" customWidth="1"/>
    <col min="19" max="20" width="52.5" style="26" customWidth="1"/>
    <col min="21" max="21" width="22.6640625" style="26" bestFit="1" customWidth="1"/>
    <col min="22" max="22" width="26.5" style="26" customWidth="1"/>
    <col min="23" max="23" width="52.5" style="26" customWidth="1"/>
    <col min="24" max="24" width="15.6640625" style="26" customWidth="1"/>
    <col min="25" max="25" width="30.1640625" style="26" customWidth="1"/>
    <col min="26" max="26" width="36" style="26" customWidth="1"/>
    <col min="27" max="27" width="38.1640625" style="26" customWidth="1"/>
    <col min="28" max="35" width="15.6640625" style="26" customWidth="1"/>
    <col min="36" max="36" width="20.1640625" style="26" customWidth="1"/>
    <col min="37" max="37" width="27.1640625" style="26" customWidth="1"/>
    <col min="38" max="38" width="92.5" style="32" customWidth="1"/>
    <col min="39" max="39" width="45.6640625" style="26" customWidth="1"/>
    <col min="40" max="43" width="100.6640625" style="26" customWidth="1"/>
    <col min="44" max="16384" width="11.5" style="26"/>
  </cols>
  <sheetData>
    <row r="1" spans="1:43" s="67" customFormat="1" ht="176">
      <c r="A1" s="44" t="s">
        <v>0</v>
      </c>
      <c r="B1" s="56" t="s">
        <v>1</v>
      </c>
      <c r="C1" s="56" t="s">
        <v>2</v>
      </c>
      <c r="D1" s="56" t="s">
        <v>3</v>
      </c>
      <c r="E1" s="56" t="s">
        <v>4</v>
      </c>
      <c r="F1" s="44" t="s">
        <v>5</v>
      </c>
      <c r="G1" s="56" t="s">
        <v>6</v>
      </c>
      <c r="H1" s="56" t="s">
        <v>7</v>
      </c>
      <c r="I1" s="56" t="s">
        <v>8</v>
      </c>
      <c r="J1" s="56" t="s">
        <v>9</v>
      </c>
      <c r="K1" s="56" t="s">
        <v>10</v>
      </c>
      <c r="L1" s="44" t="s">
        <v>11</v>
      </c>
      <c r="M1" s="44" t="s">
        <v>12</v>
      </c>
      <c r="N1" s="44" t="s">
        <v>13</v>
      </c>
      <c r="O1" s="56" t="s">
        <v>14</v>
      </c>
      <c r="P1" s="44" t="s">
        <v>15</v>
      </c>
      <c r="Q1" s="44" t="s">
        <v>16</v>
      </c>
      <c r="R1" s="44" t="s">
        <v>17</v>
      </c>
      <c r="S1" s="77" t="s">
        <v>18</v>
      </c>
      <c r="T1" s="139" t="s">
        <v>19</v>
      </c>
      <c r="U1" s="140" t="s">
        <v>20</v>
      </c>
      <c r="V1" s="59" t="s">
        <v>1901</v>
      </c>
      <c r="W1" s="45" t="s">
        <v>22</v>
      </c>
      <c r="X1" s="45" t="s">
        <v>23</v>
      </c>
      <c r="Y1" s="44" t="s">
        <v>24</v>
      </c>
      <c r="Z1" s="56" t="s">
        <v>25</v>
      </c>
      <c r="AA1" s="44" t="s">
        <v>26</v>
      </c>
      <c r="AB1" s="66" t="s">
        <v>27</v>
      </c>
      <c r="AC1" s="66" t="s">
        <v>1902</v>
      </c>
      <c r="AD1" s="66" t="s">
        <v>29</v>
      </c>
      <c r="AE1" s="66" t="s">
        <v>30</v>
      </c>
      <c r="AF1" s="66" t="s">
        <v>31</v>
      </c>
      <c r="AG1" s="66" t="s">
        <v>32</v>
      </c>
      <c r="AH1" s="45" t="s">
        <v>33</v>
      </c>
      <c r="AI1" s="66" t="s">
        <v>34</v>
      </c>
      <c r="AJ1" s="45" t="s">
        <v>35</v>
      </c>
      <c r="AK1" s="45" t="s">
        <v>36</v>
      </c>
      <c r="AL1" s="56" t="s">
        <v>37</v>
      </c>
      <c r="AM1" s="44" t="s">
        <v>38</v>
      </c>
      <c r="AN1" s="56" t="s">
        <v>39</v>
      </c>
      <c r="AO1" s="56" t="s">
        <v>40</v>
      </c>
      <c r="AP1" s="56" t="s">
        <v>41</v>
      </c>
      <c r="AQ1" s="56" t="s">
        <v>42</v>
      </c>
    </row>
    <row r="2" spans="1:43" ht="136">
      <c r="A2" s="85">
        <v>1</v>
      </c>
      <c r="B2" s="87" t="s">
        <v>43</v>
      </c>
      <c r="C2" s="87" t="s">
        <v>44</v>
      </c>
      <c r="D2" s="33" t="s">
        <v>45</v>
      </c>
      <c r="E2" s="33" t="s">
        <v>46</v>
      </c>
      <c r="F2" s="33" t="s">
        <v>47</v>
      </c>
      <c r="G2" s="33" t="s">
        <v>48</v>
      </c>
      <c r="H2" s="33" t="s">
        <v>49</v>
      </c>
      <c r="I2" s="33" t="s">
        <v>1787</v>
      </c>
      <c r="J2" s="33" t="s">
        <v>50</v>
      </c>
      <c r="K2" s="33">
        <v>2025</v>
      </c>
      <c r="L2" s="38">
        <v>45975</v>
      </c>
      <c r="M2" s="125">
        <v>45975</v>
      </c>
      <c r="N2" s="125">
        <v>45988</v>
      </c>
      <c r="O2" s="33" t="s">
        <v>51</v>
      </c>
      <c r="P2" s="33" t="s">
        <v>52</v>
      </c>
      <c r="Q2" s="33" t="s">
        <v>53</v>
      </c>
      <c r="R2" s="33" t="s">
        <v>54</v>
      </c>
      <c r="S2" s="37" t="s">
        <v>55</v>
      </c>
      <c r="T2" s="62" t="s">
        <v>56</v>
      </c>
      <c r="U2" s="86">
        <v>1</v>
      </c>
      <c r="V2" s="29">
        <v>1</v>
      </c>
      <c r="W2" s="29" t="s">
        <v>57</v>
      </c>
      <c r="X2" s="33">
        <v>1</v>
      </c>
      <c r="Y2" s="33" t="s">
        <v>58</v>
      </c>
      <c r="Z2" s="33" t="s">
        <v>59</v>
      </c>
      <c r="AA2" s="33" t="s">
        <v>60</v>
      </c>
      <c r="AB2" s="33">
        <v>1</v>
      </c>
      <c r="AC2" s="33">
        <v>1</v>
      </c>
      <c r="AD2" s="33">
        <v>1</v>
      </c>
      <c r="AE2" s="33">
        <v>1</v>
      </c>
      <c r="AF2" s="33">
        <v>1</v>
      </c>
      <c r="AG2" s="33">
        <v>0</v>
      </c>
      <c r="AH2" s="29">
        <f>SUM(Tabla1[[#This Row],[Planning, Research, and Design Stage (Fase de Conceptualización, Investigación y Diseño)]:[End-of-use, Disassembly, and Termination Stage (Fase de Fin de Utilización, Desmontaje y Terminación)]])</f>
        <v>5</v>
      </c>
      <c r="AI2" s="29" t="s">
        <v>61</v>
      </c>
      <c r="AJ2" s="62">
        <v>0</v>
      </c>
      <c r="AK2" s="62" t="s">
        <v>62</v>
      </c>
      <c r="AL2" s="36" t="s">
        <v>63</v>
      </c>
      <c r="AM2" s="33" t="s">
        <v>64</v>
      </c>
      <c r="AN2" s="41" t="s">
        <v>65</v>
      </c>
      <c r="AO2" s="41" t="s">
        <v>66</v>
      </c>
      <c r="AP2" s="33"/>
      <c r="AQ2" s="33"/>
    </row>
    <row r="3" spans="1:43" ht="221">
      <c r="A3" s="85">
        <v>2</v>
      </c>
      <c r="B3" s="85" t="s">
        <v>43</v>
      </c>
      <c r="C3" s="85" t="s">
        <v>44</v>
      </c>
      <c r="D3" s="33" t="s">
        <v>45</v>
      </c>
      <c r="E3" s="33" t="s">
        <v>46</v>
      </c>
      <c r="F3" s="33" t="s">
        <v>67</v>
      </c>
      <c r="G3" s="33" t="s">
        <v>68</v>
      </c>
      <c r="H3" s="33" t="s">
        <v>49</v>
      </c>
      <c r="I3" s="33" t="s">
        <v>1788</v>
      </c>
      <c r="J3" s="33" t="s">
        <v>50</v>
      </c>
      <c r="K3" s="62">
        <v>2025</v>
      </c>
      <c r="L3" s="38">
        <v>45964</v>
      </c>
      <c r="M3" s="128">
        <v>45964</v>
      </c>
      <c r="N3" s="125">
        <v>45988</v>
      </c>
      <c r="O3" s="33" t="s">
        <v>69</v>
      </c>
      <c r="P3" s="33" t="s">
        <v>70</v>
      </c>
      <c r="Q3" s="33" t="s">
        <v>70</v>
      </c>
      <c r="R3" s="33" t="s">
        <v>71</v>
      </c>
      <c r="S3" s="37" t="s">
        <v>72</v>
      </c>
      <c r="T3" s="33" t="s">
        <v>73</v>
      </c>
      <c r="U3" s="86">
        <v>1</v>
      </c>
      <c r="V3" s="33">
        <v>1</v>
      </c>
      <c r="W3" s="33" t="s">
        <v>74</v>
      </c>
      <c r="X3" s="33">
        <v>1</v>
      </c>
      <c r="Y3" s="33" t="s">
        <v>75</v>
      </c>
      <c r="Z3" s="33" t="s">
        <v>59</v>
      </c>
      <c r="AA3" s="33" t="s">
        <v>76</v>
      </c>
      <c r="AB3" s="33">
        <v>1</v>
      </c>
      <c r="AC3" s="33">
        <v>1</v>
      </c>
      <c r="AD3" s="33">
        <v>0</v>
      </c>
      <c r="AE3" s="33">
        <v>1</v>
      </c>
      <c r="AF3" s="33">
        <v>1</v>
      </c>
      <c r="AG3" s="33">
        <v>0</v>
      </c>
      <c r="AH3" s="29">
        <f>SUM(Tabla1[[#This Row],[Planning, Research, and Design Stage (Fase de Conceptualización, Investigación y Diseño)]:[End-of-use, Disassembly, and Termination Stage (Fase de Fin de Utilización, Desmontaje y Terminación)]])</f>
        <v>4</v>
      </c>
      <c r="AI3" s="29" t="s">
        <v>77</v>
      </c>
      <c r="AJ3" s="62">
        <v>0</v>
      </c>
      <c r="AK3" s="62" t="s">
        <v>62</v>
      </c>
      <c r="AL3" s="36" t="s">
        <v>78</v>
      </c>
      <c r="AM3" s="33" t="s">
        <v>64</v>
      </c>
      <c r="AN3" s="43" t="s">
        <v>79</v>
      </c>
      <c r="AO3" s="41" t="s">
        <v>80</v>
      </c>
      <c r="AP3" s="33"/>
      <c r="AQ3" s="33"/>
    </row>
    <row r="4" spans="1:43" ht="170">
      <c r="A4" s="85">
        <v>3</v>
      </c>
      <c r="B4" s="87" t="s">
        <v>43</v>
      </c>
      <c r="C4" s="87" t="s">
        <v>44</v>
      </c>
      <c r="D4" s="33" t="s">
        <v>45</v>
      </c>
      <c r="E4" s="33" t="s">
        <v>46</v>
      </c>
      <c r="F4" s="33" t="s">
        <v>47</v>
      </c>
      <c r="G4" s="33" t="s">
        <v>81</v>
      </c>
      <c r="H4" s="33" t="s">
        <v>82</v>
      </c>
      <c r="I4" s="33" t="s">
        <v>1789</v>
      </c>
      <c r="J4" s="33" t="s">
        <v>50</v>
      </c>
      <c r="K4" s="62">
        <v>2025</v>
      </c>
      <c r="L4" s="38">
        <v>45910</v>
      </c>
      <c r="M4" s="34">
        <v>45910</v>
      </c>
      <c r="N4" s="125">
        <v>45924</v>
      </c>
      <c r="O4" s="33" t="s">
        <v>83</v>
      </c>
      <c r="P4" s="33" t="s">
        <v>84</v>
      </c>
      <c r="Q4" s="33" t="s">
        <v>85</v>
      </c>
      <c r="R4" s="33" t="s">
        <v>86</v>
      </c>
      <c r="S4" s="37" t="s">
        <v>87</v>
      </c>
      <c r="T4" s="33" t="s">
        <v>81</v>
      </c>
      <c r="U4" s="86">
        <v>1</v>
      </c>
      <c r="V4" s="29">
        <v>1</v>
      </c>
      <c r="W4" s="29" t="s">
        <v>88</v>
      </c>
      <c r="X4" s="33">
        <v>1</v>
      </c>
      <c r="Y4" s="33" t="s">
        <v>89</v>
      </c>
      <c r="Z4" s="33" t="s">
        <v>90</v>
      </c>
      <c r="AA4" s="33" t="s">
        <v>91</v>
      </c>
      <c r="AB4" s="33">
        <v>1</v>
      </c>
      <c r="AC4" s="33">
        <v>1</v>
      </c>
      <c r="AD4" s="33">
        <v>1</v>
      </c>
      <c r="AE4" s="33">
        <v>1</v>
      </c>
      <c r="AF4" s="33">
        <v>1</v>
      </c>
      <c r="AG4" s="33">
        <v>0</v>
      </c>
      <c r="AH4" s="29">
        <f>SUM(Tabla1[[#This Row],[Planning, Research, and Design Stage (Fase de Conceptualización, Investigación y Diseño)]:[End-of-use, Disassembly, and Termination Stage (Fase de Fin de Utilización, Desmontaje y Terminación)]])</f>
        <v>5</v>
      </c>
      <c r="AI4" s="29" t="s">
        <v>77</v>
      </c>
      <c r="AJ4" s="62">
        <v>0</v>
      </c>
      <c r="AK4" s="62" t="s">
        <v>62</v>
      </c>
      <c r="AL4" s="36" t="s">
        <v>92</v>
      </c>
      <c r="AM4" s="33" t="s">
        <v>64</v>
      </c>
      <c r="AN4" s="41" t="s">
        <v>93</v>
      </c>
      <c r="AO4" s="41" t="s">
        <v>94</v>
      </c>
      <c r="AP4" s="41" t="s">
        <v>95</v>
      </c>
      <c r="AQ4" s="33"/>
    </row>
    <row r="5" spans="1:43" ht="204">
      <c r="A5" s="85">
        <v>4</v>
      </c>
      <c r="B5" s="87" t="s">
        <v>43</v>
      </c>
      <c r="C5" s="87" t="s">
        <v>44</v>
      </c>
      <c r="D5" s="33" t="s">
        <v>45</v>
      </c>
      <c r="E5" s="33" t="s">
        <v>46</v>
      </c>
      <c r="F5" s="33" t="s">
        <v>96</v>
      </c>
      <c r="G5" s="33" t="s">
        <v>97</v>
      </c>
      <c r="H5" s="33" t="s">
        <v>82</v>
      </c>
      <c r="I5" s="33" t="s">
        <v>1790</v>
      </c>
      <c r="J5" s="33" t="s">
        <v>98</v>
      </c>
      <c r="K5" s="62">
        <v>2025</v>
      </c>
      <c r="L5" s="34">
        <v>45888</v>
      </c>
      <c r="M5" s="128">
        <v>45888</v>
      </c>
      <c r="N5" s="128">
        <v>45945</v>
      </c>
      <c r="O5" s="33" t="s">
        <v>99</v>
      </c>
      <c r="P5" s="33" t="s">
        <v>100</v>
      </c>
      <c r="Q5" s="33" t="s">
        <v>101</v>
      </c>
      <c r="R5" s="33" t="s">
        <v>102</v>
      </c>
      <c r="S5" s="37" t="s">
        <v>103</v>
      </c>
      <c r="T5" s="33" t="s">
        <v>104</v>
      </c>
      <c r="U5" s="86">
        <v>1</v>
      </c>
      <c r="V5" s="29">
        <v>1</v>
      </c>
      <c r="W5" s="29" t="s">
        <v>105</v>
      </c>
      <c r="X5" s="33">
        <v>1</v>
      </c>
      <c r="Y5" s="33" t="s">
        <v>106</v>
      </c>
      <c r="Z5" s="33" t="s">
        <v>90</v>
      </c>
      <c r="AA5" s="33" t="s">
        <v>91</v>
      </c>
      <c r="AB5" s="33">
        <v>1</v>
      </c>
      <c r="AC5" s="33">
        <v>1</v>
      </c>
      <c r="AD5" s="33">
        <v>1</v>
      </c>
      <c r="AE5" s="33">
        <v>1</v>
      </c>
      <c r="AF5" s="33">
        <v>1</v>
      </c>
      <c r="AG5" s="33">
        <v>0</v>
      </c>
      <c r="AH5" s="29">
        <f>SUM(Tabla1[[#This Row],[Planning, Research, and Design Stage (Fase de Conceptualización, Investigación y Diseño)]:[End-of-use, Disassembly, and Termination Stage (Fase de Fin de Utilización, Desmontaje y Terminación)]])</f>
        <v>5</v>
      </c>
      <c r="AI5" s="29" t="s">
        <v>61</v>
      </c>
      <c r="AJ5" s="62">
        <v>0</v>
      </c>
      <c r="AK5" s="62" t="s">
        <v>62</v>
      </c>
      <c r="AL5" s="36" t="s">
        <v>107</v>
      </c>
      <c r="AM5" s="33" t="s">
        <v>64</v>
      </c>
      <c r="AN5" s="41" t="s">
        <v>108</v>
      </c>
      <c r="AO5" s="33"/>
      <c r="AP5" s="33"/>
      <c r="AQ5" s="33"/>
    </row>
    <row r="6" spans="1:43" ht="170">
      <c r="A6" s="85">
        <v>5</v>
      </c>
      <c r="B6" s="87" t="s">
        <v>43</v>
      </c>
      <c r="C6" s="87" t="s">
        <v>44</v>
      </c>
      <c r="D6" s="33" t="s">
        <v>45</v>
      </c>
      <c r="E6" s="33" t="s">
        <v>109</v>
      </c>
      <c r="F6" s="33" t="s">
        <v>62</v>
      </c>
      <c r="G6" s="33" t="s">
        <v>110</v>
      </c>
      <c r="H6" s="33" t="s">
        <v>49</v>
      </c>
      <c r="I6" s="33" t="s">
        <v>1791</v>
      </c>
      <c r="J6" s="33" t="s">
        <v>50</v>
      </c>
      <c r="K6" s="62">
        <v>2025</v>
      </c>
      <c r="L6" s="84">
        <v>45800</v>
      </c>
      <c r="M6" s="128">
        <v>45800</v>
      </c>
      <c r="N6" s="128">
        <v>45989</v>
      </c>
      <c r="O6" s="33" t="s">
        <v>111</v>
      </c>
      <c r="P6" s="33" t="s">
        <v>112</v>
      </c>
      <c r="Q6" s="33" t="s">
        <v>113</v>
      </c>
      <c r="R6" s="33" t="s">
        <v>114</v>
      </c>
      <c r="S6" s="37" t="s">
        <v>115</v>
      </c>
      <c r="T6" s="33" t="s">
        <v>116</v>
      </c>
      <c r="U6" s="86">
        <v>1</v>
      </c>
      <c r="V6" s="29">
        <v>0</v>
      </c>
      <c r="W6" s="29" t="s">
        <v>117</v>
      </c>
      <c r="X6" s="33">
        <v>0</v>
      </c>
      <c r="Y6" s="33" t="s">
        <v>62</v>
      </c>
      <c r="Z6" s="33" t="s">
        <v>118</v>
      </c>
      <c r="AA6" s="33" t="s">
        <v>119</v>
      </c>
      <c r="AB6" s="33">
        <v>1</v>
      </c>
      <c r="AC6" s="33">
        <v>1</v>
      </c>
      <c r="AD6" s="33">
        <v>1</v>
      </c>
      <c r="AE6" s="33">
        <v>1</v>
      </c>
      <c r="AF6" s="33">
        <v>1</v>
      </c>
      <c r="AG6" s="33">
        <v>0</v>
      </c>
      <c r="AH6" s="29">
        <f>SUM(Tabla1[[#This Row],[Planning, Research, and Design Stage (Fase de Conceptualización, Investigación y Diseño)]:[End-of-use, Disassembly, and Termination Stage (Fase de Fin de Utilización, Desmontaje y Terminación)]])</f>
        <v>5</v>
      </c>
      <c r="AI6" s="29" t="s">
        <v>61</v>
      </c>
      <c r="AJ6" s="29">
        <v>0</v>
      </c>
      <c r="AK6" s="29" t="s">
        <v>62</v>
      </c>
      <c r="AL6" s="36" t="s">
        <v>120</v>
      </c>
      <c r="AM6" s="33" t="s">
        <v>64</v>
      </c>
      <c r="AN6" s="41" t="s">
        <v>121</v>
      </c>
      <c r="AO6" s="41" t="s">
        <v>122</v>
      </c>
      <c r="AP6" s="33"/>
      <c r="AQ6" s="33"/>
    </row>
    <row r="7" spans="1:43" ht="170">
      <c r="A7" s="85">
        <v>6</v>
      </c>
      <c r="B7" s="87" t="s">
        <v>43</v>
      </c>
      <c r="C7" s="87" t="s">
        <v>44</v>
      </c>
      <c r="D7" s="33" t="s">
        <v>45</v>
      </c>
      <c r="E7" s="33" t="s">
        <v>46</v>
      </c>
      <c r="F7" s="33" t="s">
        <v>123</v>
      </c>
      <c r="G7" s="33" t="s">
        <v>124</v>
      </c>
      <c r="H7" s="33" t="s">
        <v>82</v>
      </c>
      <c r="I7" s="33" t="s">
        <v>1792</v>
      </c>
      <c r="J7" s="33" t="s">
        <v>50</v>
      </c>
      <c r="K7" s="62">
        <v>2025</v>
      </c>
      <c r="L7" s="38">
        <v>45754</v>
      </c>
      <c r="M7" s="34">
        <v>45754</v>
      </c>
      <c r="N7" s="128">
        <v>45925</v>
      </c>
      <c r="O7" s="33" t="s">
        <v>125</v>
      </c>
      <c r="P7" s="33" t="s">
        <v>126</v>
      </c>
      <c r="Q7" s="33" t="s">
        <v>127</v>
      </c>
      <c r="R7" s="33" t="s">
        <v>128</v>
      </c>
      <c r="S7" s="37" t="s">
        <v>129</v>
      </c>
      <c r="T7" s="33" t="s">
        <v>130</v>
      </c>
      <c r="U7" s="86">
        <v>1</v>
      </c>
      <c r="V7" s="29">
        <v>1</v>
      </c>
      <c r="W7" s="29" t="s">
        <v>131</v>
      </c>
      <c r="X7" s="33">
        <v>1</v>
      </c>
      <c r="Y7" s="33" t="s">
        <v>132</v>
      </c>
      <c r="Z7" s="33" t="s">
        <v>90</v>
      </c>
      <c r="AA7" s="33" t="s">
        <v>91</v>
      </c>
      <c r="AB7" s="33">
        <v>1</v>
      </c>
      <c r="AC7" s="33">
        <v>1</v>
      </c>
      <c r="AD7" s="33">
        <v>1</v>
      </c>
      <c r="AE7" s="33">
        <v>1</v>
      </c>
      <c r="AF7" s="33">
        <v>1</v>
      </c>
      <c r="AG7" s="33">
        <v>0</v>
      </c>
      <c r="AH7" s="29">
        <f>SUM(Tabla1[[#This Row],[Planning, Research, and Design Stage (Fase de Conceptualización, Investigación y Diseño)]:[End-of-use, Disassembly, and Termination Stage (Fase de Fin de Utilización, Desmontaje y Terminación)]])</f>
        <v>5</v>
      </c>
      <c r="AI7" s="134" t="s">
        <v>61</v>
      </c>
      <c r="AJ7" s="37">
        <v>0</v>
      </c>
      <c r="AK7" s="33" t="s">
        <v>62</v>
      </c>
      <c r="AL7" s="122" t="s">
        <v>133</v>
      </c>
      <c r="AM7" s="33" t="s">
        <v>64</v>
      </c>
      <c r="AN7" s="41" t="s">
        <v>134</v>
      </c>
      <c r="AO7" s="41" t="s">
        <v>135</v>
      </c>
      <c r="AP7" s="33"/>
      <c r="AQ7" s="33"/>
    </row>
    <row r="8" spans="1:43" ht="204">
      <c r="A8" s="85">
        <v>7</v>
      </c>
      <c r="B8" s="85" t="s">
        <v>43</v>
      </c>
      <c r="C8" s="85" t="s">
        <v>44</v>
      </c>
      <c r="D8" s="33" t="s">
        <v>45</v>
      </c>
      <c r="E8" s="33" t="s">
        <v>46</v>
      </c>
      <c r="F8" s="33" t="s">
        <v>136</v>
      </c>
      <c r="G8" s="33" t="s">
        <v>137</v>
      </c>
      <c r="H8" s="33" t="s">
        <v>82</v>
      </c>
      <c r="I8" s="33" t="s">
        <v>1793</v>
      </c>
      <c r="J8" s="33" t="s">
        <v>50</v>
      </c>
      <c r="K8" s="62">
        <v>2025</v>
      </c>
      <c r="L8" s="38">
        <v>45748</v>
      </c>
      <c r="M8" s="34">
        <v>45748</v>
      </c>
      <c r="N8" s="130">
        <v>45947</v>
      </c>
      <c r="O8" s="33" t="s">
        <v>138</v>
      </c>
      <c r="P8" s="33" t="s">
        <v>139</v>
      </c>
      <c r="Q8" s="33" t="s">
        <v>139</v>
      </c>
      <c r="R8" s="33" t="s">
        <v>140</v>
      </c>
      <c r="S8" s="37" t="s">
        <v>141</v>
      </c>
      <c r="T8" s="33" t="s">
        <v>142</v>
      </c>
      <c r="U8" s="86">
        <v>1</v>
      </c>
      <c r="V8" s="33">
        <v>1</v>
      </c>
      <c r="W8" s="33" t="s">
        <v>143</v>
      </c>
      <c r="X8" s="33">
        <v>1</v>
      </c>
      <c r="Y8" s="33" t="s">
        <v>144</v>
      </c>
      <c r="Z8" s="33" t="s">
        <v>90</v>
      </c>
      <c r="AA8" s="33" t="s">
        <v>91</v>
      </c>
      <c r="AB8" s="33">
        <v>1</v>
      </c>
      <c r="AC8" s="33">
        <v>1</v>
      </c>
      <c r="AD8" s="33">
        <v>0</v>
      </c>
      <c r="AE8" s="33">
        <v>1</v>
      </c>
      <c r="AF8" s="33">
        <v>1</v>
      </c>
      <c r="AG8" s="33">
        <v>0</v>
      </c>
      <c r="AH8" s="29">
        <f>SUM(Tabla1[[#This Row],[Planning, Research, and Design Stage (Fase de Conceptualización, Investigación y Diseño)]:[End-of-use, Disassembly, and Termination Stage (Fase de Fin de Utilización, Desmontaje y Terminación)]])</f>
        <v>4</v>
      </c>
      <c r="AI8" s="29" t="s">
        <v>77</v>
      </c>
      <c r="AJ8" s="62">
        <v>0</v>
      </c>
      <c r="AK8" s="62" t="s">
        <v>62</v>
      </c>
      <c r="AL8" s="36" t="s">
        <v>145</v>
      </c>
      <c r="AM8" s="33" t="s">
        <v>64</v>
      </c>
      <c r="AN8" s="135" t="s">
        <v>146</v>
      </c>
      <c r="AO8" s="41" t="s">
        <v>147</v>
      </c>
      <c r="AP8" s="33"/>
      <c r="AQ8" s="33"/>
    </row>
    <row r="9" spans="1:43" ht="170">
      <c r="A9" s="85">
        <v>8</v>
      </c>
      <c r="B9" s="85" t="s">
        <v>43</v>
      </c>
      <c r="C9" s="85" t="s">
        <v>44</v>
      </c>
      <c r="D9" s="33" t="s">
        <v>45</v>
      </c>
      <c r="E9" s="33" t="s">
        <v>46</v>
      </c>
      <c r="F9" s="33" t="s">
        <v>148</v>
      </c>
      <c r="G9" s="33" t="s">
        <v>149</v>
      </c>
      <c r="H9" s="33" t="s">
        <v>82</v>
      </c>
      <c r="I9" s="33" t="s">
        <v>1794</v>
      </c>
      <c r="J9" s="33" t="s">
        <v>50</v>
      </c>
      <c r="K9" s="62">
        <v>2025</v>
      </c>
      <c r="L9" s="38">
        <v>45728</v>
      </c>
      <c r="M9" s="34">
        <v>45748</v>
      </c>
      <c r="N9" s="130">
        <v>45924</v>
      </c>
      <c r="O9" s="33" t="s">
        <v>150</v>
      </c>
      <c r="P9" s="33" t="s">
        <v>151</v>
      </c>
      <c r="Q9" s="33" t="s">
        <v>151</v>
      </c>
      <c r="R9" s="33" t="s">
        <v>152</v>
      </c>
      <c r="S9" s="37" t="s">
        <v>153</v>
      </c>
      <c r="T9" s="33" t="s">
        <v>154</v>
      </c>
      <c r="U9" s="86">
        <v>1</v>
      </c>
      <c r="V9" s="33">
        <v>0</v>
      </c>
      <c r="W9" s="33" t="s">
        <v>155</v>
      </c>
      <c r="X9" s="33">
        <v>1</v>
      </c>
      <c r="Y9" s="33" t="s">
        <v>156</v>
      </c>
      <c r="Z9" s="33" t="s">
        <v>90</v>
      </c>
      <c r="AA9" s="33" t="s">
        <v>91</v>
      </c>
      <c r="AB9" s="33">
        <v>1</v>
      </c>
      <c r="AC9" s="33">
        <v>0</v>
      </c>
      <c r="AD9" s="33">
        <v>1</v>
      </c>
      <c r="AE9" s="33">
        <v>1</v>
      </c>
      <c r="AF9" s="33">
        <v>1</v>
      </c>
      <c r="AG9" s="33">
        <v>0</v>
      </c>
      <c r="AH9" s="29">
        <f>SUM(Tabla1[[#This Row],[Planning, Research, and Design Stage (Fase de Conceptualización, Investigación y Diseño)]:[End-of-use, Disassembly, and Termination Stage (Fase de Fin de Utilización, Desmontaje y Terminación)]])</f>
        <v>4</v>
      </c>
      <c r="AI9" s="29" t="s">
        <v>77</v>
      </c>
      <c r="AJ9" s="62">
        <v>0</v>
      </c>
      <c r="AK9" s="62" t="s">
        <v>62</v>
      </c>
      <c r="AL9" s="36" t="s">
        <v>157</v>
      </c>
      <c r="AM9" s="33" t="s">
        <v>64</v>
      </c>
      <c r="AN9" s="43" t="s">
        <v>158</v>
      </c>
      <c r="AO9" s="41" t="s">
        <v>159</v>
      </c>
      <c r="AP9" s="41" t="s">
        <v>160</v>
      </c>
      <c r="AQ9" s="41" t="s">
        <v>161</v>
      </c>
    </row>
    <row r="10" spans="1:43" ht="187">
      <c r="A10" s="85">
        <v>9</v>
      </c>
      <c r="B10" s="85" t="s">
        <v>43</v>
      </c>
      <c r="C10" s="85" t="s">
        <v>44</v>
      </c>
      <c r="D10" s="33" t="s">
        <v>45</v>
      </c>
      <c r="E10" s="33" t="s">
        <v>46</v>
      </c>
      <c r="F10" s="33" t="s">
        <v>162</v>
      </c>
      <c r="G10" s="33" t="s">
        <v>163</v>
      </c>
      <c r="H10" s="33" t="s">
        <v>82</v>
      </c>
      <c r="I10" s="35" t="s">
        <v>1795</v>
      </c>
      <c r="J10" s="33" t="s">
        <v>50</v>
      </c>
      <c r="K10" s="62">
        <v>2025</v>
      </c>
      <c r="L10" s="38">
        <v>45714</v>
      </c>
      <c r="M10" s="128">
        <v>45714</v>
      </c>
      <c r="N10" s="130">
        <v>45908</v>
      </c>
      <c r="O10" s="33" t="s">
        <v>164</v>
      </c>
      <c r="P10" s="33" t="s">
        <v>165</v>
      </c>
      <c r="Q10" s="33" t="s">
        <v>166</v>
      </c>
      <c r="R10" s="33" t="s">
        <v>167</v>
      </c>
      <c r="S10" s="37" t="s">
        <v>168</v>
      </c>
      <c r="T10" s="33" t="s">
        <v>169</v>
      </c>
      <c r="U10" s="86">
        <v>1</v>
      </c>
      <c r="V10" s="33">
        <v>1</v>
      </c>
      <c r="W10" s="33" t="s">
        <v>170</v>
      </c>
      <c r="X10" s="33">
        <v>1</v>
      </c>
      <c r="Y10" s="33" t="s">
        <v>171</v>
      </c>
      <c r="Z10" s="33" t="s">
        <v>90</v>
      </c>
      <c r="AA10" s="33" t="s">
        <v>91</v>
      </c>
      <c r="AB10" s="27">
        <v>1</v>
      </c>
      <c r="AC10" s="27">
        <v>1</v>
      </c>
      <c r="AD10" s="27">
        <v>1</v>
      </c>
      <c r="AE10" s="27">
        <v>1</v>
      </c>
      <c r="AF10" s="27">
        <v>1</v>
      </c>
      <c r="AG10" s="27">
        <v>0</v>
      </c>
      <c r="AH10" s="30">
        <f>SUM(Tabla1[[#This Row],[Planning, Research, and Design Stage (Fase de Conceptualización, Investigación y Diseño)]:[End-of-use, Disassembly, and Termination Stage (Fase de Fin de Utilización, Desmontaje y Terminación)]])</f>
        <v>5</v>
      </c>
      <c r="AI10" s="30" t="s">
        <v>61</v>
      </c>
      <c r="AJ10" s="64">
        <v>0</v>
      </c>
      <c r="AK10" s="64" t="s">
        <v>62</v>
      </c>
      <c r="AL10" s="36" t="s">
        <v>172</v>
      </c>
      <c r="AM10" s="81" t="s">
        <v>64</v>
      </c>
      <c r="AN10" s="43" t="s">
        <v>173</v>
      </c>
      <c r="AO10" s="41" t="s">
        <v>174</v>
      </c>
      <c r="AP10" s="31"/>
      <c r="AQ10" s="33"/>
    </row>
    <row r="11" spans="1:43" s="28" customFormat="1" ht="202.5" customHeight="1">
      <c r="A11" s="85">
        <v>10</v>
      </c>
      <c r="B11" s="85" t="s">
        <v>43</v>
      </c>
      <c r="C11" s="85" t="s">
        <v>44</v>
      </c>
      <c r="D11" s="33" t="s">
        <v>45</v>
      </c>
      <c r="E11" s="33" t="s">
        <v>46</v>
      </c>
      <c r="F11" s="33" t="s">
        <v>175</v>
      </c>
      <c r="G11" s="33" t="s">
        <v>176</v>
      </c>
      <c r="H11" s="33" t="s">
        <v>82</v>
      </c>
      <c r="I11" s="33" t="s">
        <v>1796</v>
      </c>
      <c r="J11" s="33" t="s">
        <v>177</v>
      </c>
      <c r="K11" s="62">
        <v>2025</v>
      </c>
      <c r="L11" s="34">
        <v>45714</v>
      </c>
      <c r="M11" s="128">
        <v>45758</v>
      </c>
      <c r="N11" s="128">
        <v>45925</v>
      </c>
      <c r="O11" s="33" t="s">
        <v>178</v>
      </c>
      <c r="P11" s="33" t="s">
        <v>179</v>
      </c>
      <c r="Q11" s="33" t="s">
        <v>180</v>
      </c>
      <c r="R11" s="33" t="s">
        <v>181</v>
      </c>
      <c r="S11" s="37" t="s">
        <v>182</v>
      </c>
      <c r="T11" s="33" t="s">
        <v>176</v>
      </c>
      <c r="U11" s="86">
        <v>1</v>
      </c>
      <c r="V11" s="33">
        <v>1</v>
      </c>
      <c r="W11" s="33" t="s">
        <v>183</v>
      </c>
      <c r="X11" s="33">
        <v>1</v>
      </c>
      <c r="Y11" s="33" t="s">
        <v>184</v>
      </c>
      <c r="Z11" s="33" t="s">
        <v>90</v>
      </c>
      <c r="AA11" s="33" t="s">
        <v>91</v>
      </c>
      <c r="AB11" s="33">
        <v>1</v>
      </c>
      <c r="AC11" s="33">
        <v>1</v>
      </c>
      <c r="AD11" s="33">
        <v>0</v>
      </c>
      <c r="AE11" s="33">
        <v>1</v>
      </c>
      <c r="AF11" s="33">
        <v>1</v>
      </c>
      <c r="AG11" s="33">
        <v>0</v>
      </c>
      <c r="AH11" s="33">
        <f>SUM(Tabla1[[#This Row],[Planning, Research, and Design Stage (Fase de Conceptualización, Investigación y Diseño)]:[End-of-use, Disassembly, and Termination Stage (Fase de Fin de Utilización, Desmontaje y Terminación)]])</f>
        <v>4</v>
      </c>
      <c r="AI11" s="33" t="s">
        <v>77</v>
      </c>
      <c r="AJ11" s="62">
        <v>0</v>
      </c>
      <c r="AK11" s="62" t="s">
        <v>62</v>
      </c>
      <c r="AL11" s="36" t="s">
        <v>185</v>
      </c>
      <c r="AM11" s="33" t="s">
        <v>64</v>
      </c>
      <c r="AN11" s="43" t="s">
        <v>186</v>
      </c>
      <c r="AO11" s="41" t="s">
        <v>187</v>
      </c>
      <c r="AP11" s="33"/>
      <c r="AQ11" s="33"/>
    </row>
    <row r="12" spans="1:43" ht="214.5" customHeight="1">
      <c r="A12" s="85">
        <v>11</v>
      </c>
      <c r="B12" s="85" t="s">
        <v>43</v>
      </c>
      <c r="C12" s="85" t="s">
        <v>44</v>
      </c>
      <c r="D12" s="33" t="s">
        <v>45</v>
      </c>
      <c r="E12" s="33" t="s">
        <v>46</v>
      </c>
      <c r="F12" s="33" t="s">
        <v>162</v>
      </c>
      <c r="G12" s="33" t="s">
        <v>188</v>
      </c>
      <c r="H12" s="33" t="s">
        <v>82</v>
      </c>
      <c r="I12" s="33" t="s">
        <v>1797</v>
      </c>
      <c r="J12" s="33" t="s">
        <v>50</v>
      </c>
      <c r="K12" s="62">
        <v>2025</v>
      </c>
      <c r="L12" s="34">
        <v>45694</v>
      </c>
      <c r="M12" s="128">
        <v>45694</v>
      </c>
      <c r="N12" s="128">
        <v>45925</v>
      </c>
      <c r="O12" s="33" t="s">
        <v>189</v>
      </c>
      <c r="P12" s="33" t="s">
        <v>190</v>
      </c>
      <c r="Q12" s="33" t="s">
        <v>191</v>
      </c>
      <c r="R12" s="33" t="s">
        <v>192</v>
      </c>
      <c r="S12" s="37" t="s">
        <v>193</v>
      </c>
      <c r="T12" s="33" t="s">
        <v>194</v>
      </c>
      <c r="U12" s="86">
        <v>1</v>
      </c>
      <c r="V12" s="33">
        <v>1</v>
      </c>
      <c r="W12" s="33" t="s">
        <v>195</v>
      </c>
      <c r="X12" s="33">
        <v>1</v>
      </c>
      <c r="Y12" s="33" t="s">
        <v>189</v>
      </c>
      <c r="Z12" s="33" t="s">
        <v>90</v>
      </c>
      <c r="AA12" s="33" t="s">
        <v>91</v>
      </c>
      <c r="AB12" s="33">
        <v>1</v>
      </c>
      <c r="AC12" s="33">
        <v>1</v>
      </c>
      <c r="AD12" s="33">
        <v>1</v>
      </c>
      <c r="AE12" s="33">
        <v>1</v>
      </c>
      <c r="AF12" s="33">
        <v>1</v>
      </c>
      <c r="AG12" s="33">
        <v>0</v>
      </c>
      <c r="AH12" s="33">
        <f>SUM(Tabla1[[#This Row],[Planning, Research, and Design Stage (Fase de Conceptualización, Investigación y Diseño)]:[End-of-use, Disassembly, and Termination Stage (Fase de Fin de Utilización, Desmontaje y Terminación)]])</f>
        <v>5</v>
      </c>
      <c r="AI12" s="33" t="s">
        <v>77</v>
      </c>
      <c r="AJ12" s="62">
        <v>0</v>
      </c>
      <c r="AK12" s="62" t="s">
        <v>62</v>
      </c>
      <c r="AL12" s="36" t="s">
        <v>196</v>
      </c>
      <c r="AM12" s="33" t="s">
        <v>197</v>
      </c>
      <c r="AN12" s="37" t="s">
        <v>146</v>
      </c>
      <c r="AO12" s="33"/>
      <c r="AP12" s="33"/>
      <c r="AQ12" s="33"/>
    </row>
    <row r="13" spans="1:43" ht="208.5" customHeight="1">
      <c r="A13" s="85">
        <v>12</v>
      </c>
      <c r="B13" s="85" t="s">
        <v>43</v>
      </c>
      <c r="C13" s="85" t="s">
        <v>44</v>
      </c>
      <c r="D13" s="33" t="s">
        <v>45</v>
      </c>
      <c r="E13" s="33" t="s">
        <v>46</v>
      </c>
      <c r="F13" s="33" t="s">
        <v>47</v>
      </c>
      <c r="G13" s="33" t="s">
        <v>198</v>
      </c>
      <c r="H13" s="33" t="s">
        <v>49</v>
      </c>
      <c r="I13" s="35" t="s">
        <v>1798</v>
      </c>
      <c r="J13" s="33" t="s">
        <v>50</v>
      </c>
      <c r="K13" s="62">
        <v>2024</v>
      </c>
      <c r="L13" s="34">
        <v>45638</v>
      </c>
      <c r="M13" s="34">
        <v>45638</v>
      </c>
      <c r="N13" s="34">
        <v>45848</v>
      </c>
      <c r="O13" s="33" t="s">
        <v>199</v>
      </c>
      <c r="P13" s="33" t="s">
        <v>200</v>
      </c>
      <c r="Q13" s="33" t="s">
        <v>201</v>
      </c>
      <c r="R13" s="33" t="s">
        <v>202</v>
      </c>
      <c r="S13" s="37" t="s">
        <v>203</v>
      </c>
      <c r="T13" s="33" t="s">
        <v>204</v>
      </c>
      <c r="U13" s="86">
        <v>1</v>
      </c>
      <c r="V13" s="33">
        <v>1</v>
      </c>
      <c r="W13" s="33" t="s">
        <v>205</v>
      </c>
      <c r="X13" s="33">
        <v>1</v>
      </c>
      <c r="Y13" s="33" t="s">
        <v>206</v>
      </c>
      <c r="Z13" s="33" t="s">
        <v>59</v>
      </c>
      <c r="AA13" s="33" t="s">
        <v>60</v>
      </c>
      <c r="AB13" s="27">
        <v>1</v>
      </c>
      <c r="AC13" s="27">
        <v>1</v>
      </c>
      <c r="AD13" s="27">
        <v>1</v>
      </c>
      <c r="AE13" s="27">
        <v>1</v>
      </c>
      <c r="AF13" s="27">
        <v>1</v>
      </c>
      <c r="AG13" s="27">
        <v>0</v>
      </c>
      <c r="AH13" s="30">
        <f>SUM(Tabla1[[#This Row],[Planning, Research, and Design Stage (Fase de Conceptualización, Investigación y Diseño)]:[End-of-use, Disassembly, and Termination Stage (Fase de Fin de Utilización, Desmontaje y Terminación)]])</f>
        <v>5</v>
      </c>
      <c r="AI13" s="30" t="s">
        <v>77</v>
      </c>
      <c r="AJ13" s="64">
        <v>0</v>
      </c>
      <c r="AK13" s="64" t="s">
        <v>62</v>
      </c>
      <c r="AL13" s="36" t="s">
        <v>207</v>
      </c>
      <c r="AM13" s="81" t="s">
        <v>64</v>
      </c>
      <c r="AN13" s="135" t="s">
        <v>208</v>
      </c>
      <c r="AO13" s="31" t="s">
        <v>209</v>
      </c>
      <c r="AP13" s="31"/>
      <c r="AQ13" s="33"/>
    </row>
    <row r="14" spans="1:43" ht="208.5" customHeight="1">
      <c r="A14" s="85">
        <v>13</v>
      </c>
      <c r="B14" s="85" t="s">
        <v>43</v>
      </c>
      <c r="C14" s="85" t="s">
        <v>44</v>
      </c>
      <c r="D14" s="33" t="s">
        <v>45</v>
      </c>
      <c r="E14" s="33" t="s">
        <v>46</v>
      </c>
      <c r="F14" s="33" t="s">
        <v>136</v>
      </c>
      <c r="G14" s="33" t="s">
        <v>210</v>
      </c>
      <c r="H14" s="33" t="s">
        <v>82</v>
      </c>
      <c r="I14" s="33" t="s">
        <v>1799</v>
      </c>
      <c r="J14" s="33" t="s">
        <v>50</v>
      </c>
      <c r="K14" s="62">
        <v>2024</v>
      </c>
      <c r="L14" s="38">
        <v>45630</v>
      </c>
      <c r="M14" s="128">
        <v>45630</v>
      </c>
      <c r="N14" s="125">
        <v>45925</v>
      </c>
      <c r="O14" s="33" t="s">
        <v>211</v>
      </c>
      <c r="P14" s="33" t="s">
        <v>212</v>
      </c>
      <c r="Q14" s="33" t="s">
        <v>213</v>
      </c>
      <c r="R14" s="33" t="s">
        <v>214</v>
      </c>
      <c r="S14" s="37" t="s">
        <v>215</v>
      </c>
      <c r="T14" s="33" t="s">
        <v>210</v>
      </c>
      <c r="U14" s="86">
        <v>1</v>
      </c>
      <c r="V14" s="33">
        <v>1</v>
      </c>
      <c r="W14" s="33" t="s">
        <v>216</v>
      </c>
      <c r="X14" s="33">
        <v>1</v>
      </c>
      <c r="Y14" s="33" t="s">
        <v>217</v>
      </c>
      <c r="Z14" s="33" t="s">
        <v>90</v>
      </c>
      <c r="AA14" s="33" t="s">
        <v>91</v>
      </c>
      <c r="AB14" s="33">
        <v>1</v>
      </c>
      <c r="AC14" s="33">
        <v>1</v>
      </c>
      <c r="AD14" s="33">
        <v>1</v>
      </c>
      <c r="AE14" s="33">
        <v>1</v>
      </c>
      <c r="AF14" s="33">
        <v>1</v>
      </c>
      <c r="AG14" s="33">
        <v>0</v>
      </c>
      <c r="AH14" s="29">
        <f>SUM(Tabla1[[#This Row],[Planning, Research, and Design Stage (Fase de Conceptualización, Investigación y Diseño)]:[End-of-use, Disassembly, and Termination Stage (Fase de Fin de Utilización, Desmontaje y Terminación)]])</f>
        <v>5</v>
      </c>
      <c r="AI14" s="29" t="s">
        <v>77</v>
      </c>
      <c r="AJ14" s="62">
        <v>0</v>
      </c>
      <c r="AK14" s="62" t="s">
        <v>62</v>
      </c>
      <c r="AL14" s="36" t="s">
        <v>218</v>
      </c>
      <c r="AM14" s="33" t="s">
        <v>64</v>
      </c>
      <c r="AN14" s="43" t="s">
        <v>219</v>
      </c>
      <c r="AO14" s="41" t="s">
        <v>220</v>
      </c>
      <c r="AP14" s="33"/>
      <c r="AQ14" s="33"/>
    </row>
    <row r="15" spans="1:43" ht="208.5" customHeight="1">
      <c r="A15" s="85">
        <v>14</v>
      </c>
      <c r="B15" s="85" t="s">
        <v>43</v>
      </c>
      <c r="C15" s="85" t="s">
        <v>44</v>
      </c>
      <c r="D15" s="33" t="s">
        <v>45</v>
      </c>
      <c r="E15" s="33" t="s">
        <v>46</v>
      </c>
      <c r="F15" s="33" t="s">
        <v>221</v>
      </c>
      <c r="G15" s="33" t="s">
        <v>222</v>
      </c>
      <c r="H15" s="33" t="s">
        <v>82</v>
      </c>
      <c r="I15" s="35" t="s">
        <v>1800</v>
      </c>
      <c r="J15" s="33" t="s">
        <v>50</v>
      </c>
      <c r="K15" s="62">
        <v>2024</v>
      </c>
      <c r="L15" s="34">
        <v>45566</v>
      </c>
      <c r="M15" s="34">
        <v>45566</v>
      </c>
      <c r="N15" s="34">
        <v>45854</v>
      </c>
      <c r="O15" s="33" t="s">
        <v>223</v>
      </c>
      <c r="P15" s="33" t="s">
        <v>224</v>
      </c>
      <c r="Q15" s="33" t="s">
        <v>225</v>
      </c>
      <c r="R15" s="33" t="s">
        <v>226</v>
      </c>
      <c r="S15" s="37" t="s">
        <v>227</v>
      </c>
      <c r="T15" s="33" t="s">
        <v>228</v>
      </c>
      <c r="U15" s="86">
        <v>1</v>
      </c>
      <c r="V15" s="33">
        <v>1</v>
      </c>
      <c r="W15" s="33" t="s">
        <v>74</v>
      </c>
      <c r="X15" s="33">
        <v>1</v>
      </c>
      <c r="Y15" s="33" t="s">
        <v>229</v>
      </c>
      <c r="Z15" s="33" t="s">
        <v>90</v>
      </c>
      <c r="AA15" s="33" t="s">
        <v>91</v>
      </c>
      <c r="AB15" s="27">
        <v>1</v>
      </c>
      <c r="AC15" s="27">
        <v>1</v>
      </c>
      <c r="AD15" s="27">
        <v>0</v>
      </c>
      <c r="AE15" s="27">
        <v>1</v>
      </c>
      <c r="AF15" s="27">
        <v>1</v>
      </c>
      <c r="AG15" s="27">
        <v>0</v>
      </c>
      <c r="AH15" s="30">
        <f>SUM(Tabla1[[#This Row],[Planning, Research, and Design Stage (Fase de Conceptualización, Investigación y Diseño)]:[End-of-use, Disassembly, and Termination Stage (Fase de Fin de Utilización, Desmontaje y Terminación)]])</f>
        <v>4</v>
      </c>
      <c r="AI15" s="30" t="s">
        <v>77</v>
      </c>
      <c r="AJ15" s="64">
        <v>0</v>
      </c>
      <c r="AK15" s="64" t="s">
        <v>62</v>
      </c>
      <c r="AL15" s="36" t="s">
        <v>230</v>
      </c>
      <c r="AM15" s="81" t="s">
        <v>64</v>
      </c>
      <c r="AN15" s="43" t="s">
        <v>231</v>
      </c>
      <c r="AO15" s="41" t="s">
        <v>232</v>
      </c>
      <c r="AP15" s="31"/>
      <c r="AQ15" s="33"/>
    </row>
    <row r="16" spans="1:43" ht="204">
      <c r="A16" s="85">
        <v>15</v>
      </c>
      <c r="B16" s="85" t="s">
        <v>43</v>
      </c>
      <c r="C16" s="85" t="s">
        <v>44</v>
      </c>
      <c r="D16" s="33" t="s">
        <v>45</v>
      </c>
      <c r="E16" s="33" t="s">
        <v>109</v>
      </c>
      <c r="F16" s="33" t="s">
        <v>62</v>
      </c>
      <c r="G16" s="33" t="s">
        <v>233</v>
      </c>
      <c r="H16" s="33" t="s">
        <v>234</v>
      </c>
      <c r="I16" s="33" t="s">
        <v>1801</v>
      </c>
      <c r="J16" s="33" t="s">
        <v>50</v>
      </c>
      <c r="K16" s="62">
        <v>2024</v>
      </c>
      <c r="L16" s="38">
        <v>45540</v>
      </c>
      <c r="M16" s="128">
        <v>45540</v>
      </c>
      <c r="N16" s="125">
        <v>45924</v>
      </c>
      <c r="O16" s="33" t="s">
        <v>235</v>
      </c>
      <c r="P16" s="33" t="s">
        <v>236</v>
      </c>
      <c r="Q16" s="33" t="s">
        <v>237</v>
      </c>
      <c r="R16" s="33" t="s">
        <v>238</v>
      </c>
      <c r="S16" s="37" t="s">
        <v>239</v>
      </c>
      <c r="T16" s="33" t="s">
        <v>240</v>
      </c>
      <c r="U16" s="86">
        <v>1</v>
      </c>
      <c r="V16" s="33">
        <v>0</v>
      </c>
      <c r="W16" s="33" t="s">
        <v>241</v>
      </c>
      <c r="X16" s="33">
        <v>0</v>
      </c>
      <c r="Y16" s="33" t="s">
        <v>62</v>
      </c>
      <c r="Z16" s="33" t="s">
        <v>118</v>
      </c>
      <c r="AA16" s="33" t="s">
        <v>119</v>
      </c>
      <c r="AB16" s="33">
        <v>1</v>
      </c>
      <c r="AC16" s="33">
        <v>1</v>
      </c>
      <c r="AD16" s="33">
        <v>1</v>
      </c>
      <c r="AE16" s="33">
        <v>1</v>
      </c>
      <c r="AF16" s="33">
        <v>1</v>
      </c>
      <c r="AG16" s="33">
        <v>1</v>
      </c>
      <c r="AH16" s="29">
        <f>SUM(Tabla1[[#This Row],[Planning, Research, and Design Stage (Fase de Conceptualización, Investigación y Diseño)]:[End-of-use, Disassembly, and Termination Stage (Fase de Fin de Utilización, Desmontaje y Terminación)]])</f>
        <v>6</v>
      </c>
      <c r="AI16" s="29" t="s">
        <v>61</v>
      </c>
      <c r="AJ16" s="62">
        <v>0</v>
      </c>
      <c r="AK16" s="62" t="s">
        <v>62</v>
      </c>
      <c r="AL16" s="36" t="s">
        <v>242</v>
      </c>
      <c r="AM16" s="33" t="s">
        <v>64</v>
      </c>
      <c r="AN16" s="43" t="s">
        <v>243</v>
      </c>
      <c r="AO16" s="41" t="s">
        <v>244</v>
      </c>
      <c r="AP16" s="33"/>
      <c r="AQ16" s="33"/>
    </row>
    <row r="17" spans="1:43" ht="222.75" customHeight="1">
      <c r="A17" s="85">
        <v>16</v>
      </c>
      <c r="B17" s="85" t="s">
        <v>43</v>
      </c>
      <c r="C17" s="85" t="s">
        <v>44</v>
      </c>
      <c r="D17" s="33" t="s">
        <v>45</v>
      </c>
      <c r="E17" s="33" t="s">
        <v>109</v>
      </c>
      <c r="F17" s="33" t="s">
        <v>62</v>
      </c>
      <c r="G17" s="33" t="s">
        <v>245</v>
      </c>
      <c r="H17" s="33" t="s">
        <v>49</v>
      </c>
      <c r="I17" s="33" t="s">
        <v>1802</v>
      </c>
      <c r="J17" s="33" t="s">
        <v>177</v>
      </c>
      <c r="K17" s="62">
        <v>2023</v>
      </c>
      <c r="L17" s="34">
        <v>45078</v>
      </c>
      <c r="M17" s="128">
        <v>45079</v>
      </c>
      <c r="N17" s="128">
        <v>45924</v>
      </c>
      <c r="O17" s="33" t="s">
        <v>246</v>
      </c>
      <c r="P17" s="33" t="s">
        <v>247</v>
      </c>
      <c r="Q17" s="33" t="s">
        <v>247</v>
      </c>
      <c r="R17" s="33" t="s">
        <v>248</v>
      </c>
      <c r="S17" s="37" t="s">
        <v>249</v>
      </c>
      <c r="T17" s="33" t="s">
        <v>116</v>
      </c>
      <c r="U17" s="141">
        <v>1</v>
      </c>
      <c r="V17" s="33">
        <v>0</v>
      </c>
      <c r="W17" s="33" t="s">
        <v>250</v>
      </c>
      <c r="X17" s="33">
        <v>1</v>
      </c>
      <c r="Y17" s="33" t="s">
        <v>251</v>
      </c>
      <c r="Z17" s="33" t="s">
        <v>59</v>
      </c>
      <c r="AA17" s="33" t="s">
        <v>76</v>
      </c>
      <c r="AB17" s="33">
        <v>1</v>
      </c>
      <c r="AC17" s="33">
        <v>1</v>
      </c>
      <c r="AD17" s="33">
        <v>1</v>
      </c>
      <c r="AE17" s="33">
        <v>1</v>
      </c>
      <c r="AF17" s="33">
        <v>1</v>
      </c>
      <c r="AG17" s="33">
        <v>1</v>
      </c>
      <c r="AH17" s="29">
        <f>SUM(Tabla1[[#This Row],[Planning, Research, and Design Stage (Fase de Conceptualización, Investigación y Diseño)]:[End-of-use, Disassembly, and Termination Stage (Fase de Fin de Utilización, Desmontaje y Terminación)]])</f>
        <v>6</v>
      </c>
      <c r="AI17" s="29" t="s">
        <v>61</v>
      </c>
      <c r="AJ17" s="62">
        <v>0</v>
      </c>
      <c r="AK17" s="62" t="s">
        <v>62</v>
      </c>
      <c r="AL17" s="36" t="s">
        <v>252</v>
      </c>
      <c r="AM17" s="33" t="s">
        <v>64</v>
      </c>
      <c r="AN17" s="43" t="s">
        <v>253</v>
      </c>
      <c r="AO17" s="41" t="s">
        <v>254</v>
      </c>
      <c r="AP17" s="33"/>
      <c r="AQ17" s="33"/>
    </row>
    <row r="18" spans="1:43" ht="222.75" customHeight="1">
      <c r="A18" s="85">
        <v>17</v>
      </c>
      <c r="B18" s="87" t="s">
        <v>255</v>
      </c>
      <c r="C18" s="87" t="s">
        <v>256</v>
      </c>
      <c r="D18" s="33" t="s">
        <v>257</v>
      </c>
      <c r="E18" s="33" t="s">
        <v>109</v>
      </c>
      <c r="F18" s="33" t="s">
        <v>62</v>
      </c>
      <c r="G18" s="33" t="s">
        <v>258</v>
      </c>
      <c r="H18" s="33" t="s">
        <v>49</v>
      </c>
      <c r="I18" s="33" t="s">
        <v>1803</v>
      </c>
      <c r="J18" s="33" t="s">
        <v>50</v>
      </c>
      <c r="K18" s="33">
        <v>2025</v>
      </c>
      <c r="L18" s="38">
        <v>45943</v>
      </c>
      <c r="M18" s="125">
        <v>45943</v>
      </c>
      <c r="N18" s="125">
        <v>45989</v>
      </c>
      <c r="O18" s="33" t="s">
        <v>111</v>
      </c>
      <c r="P18" s="33" t="s">
        <v>259</v>
      </c>
      <c r="Q18" s="33" t="s">
        <v>260</v>
      </c>
      <c r="R18" s="33" t="s">
        <v>261</v>
      </c>
      <c r="S18" s="37" t="s">
        <v>262</v>
      </c>
      <c r="T18" s="33" t="s">
        <v>263</v>
      </c>
      <c r="U18" s="85">
        <v>1</v>
      </c>
      <c r="V18" s="87">
        <v>0</v>
      </c>
      <c r="W18" s="62" t="s">
        <v>264</v>
      </c>
      <c r="X18" s="33">
        <v>0</v>
      </c>
      <c r="Y18" s="33" t="s">
        <v>62</v>
      </c>
      <c r="Z18" s="33" t="s">
        <v>59</v>
      </c>
      <c r="AA18" s="33" t="s">
        <v>60</v>
      </c>
      <c r="AB18" s="33">
        <v>1</v>
      </c>
      <c r="AC18" s="33">
        <v>0</v>
      </c>
      <c r="AD18" s="33">
        <v>1</v>
      </c>
      <c r="AE18" s="33">
        <v>1</v>
      </c>
      <c r="AF18" s="33">
        <v>1</v>
      </c>
      <c r="AG18" s="33">
        <v>0</v>
      </c>
      <c r="AH18" s="29">
        <f>SUM(Tabla1[[#This Row],[Planning, Research, and Design Stage (Fase de Conceptualización, Investigación y Diseño)]:[End-of-use, Disassembly, and Termination Stage (Fase de Fin de Utilización, Desmontaje y Terminación)]])</f>
        <v>4</v>
      </c>
      <c r="AI18" s="29" t="s">
        <v>77</v>
      </c>
      <c r="AJ18" s="62">
        <v>0</v>
      </c>
      <c r="AK18" s="62" t="s">
        <v>62</v>
      </c>
      <c r="AL18" s="36" t="s">
        <v>265</v>
      </c>
      <c r="AM18" s="33" t="s">
        <v>64</v>
      </c>
      <c r="AN18" s="41" t="s">
        <v>266</v>
      </c>
      <c r="AO18" s="41" t="s">
        <v>267</v>
      </c>
      <c r="AP18" s="33"/>
      <c r="AQ18" s="33"/>
    </row>
    <row r="19" spans="1:43" ht="222.75" customHeight="1">
      <c r="A19" s="85">
        <v>18</v>
      </c>
      <c r="B19" s="85" t="s">
        <v>255</v>
      </c>
      <c r="C19" s="85" t="s">
        <v>256</v>
      </c>
      <c r="D19" s="33" t="s">
        <v>257</v>
      </c>
      <c r="E19" s="33" t="s">
        <v>109</v>
      </c>
      <c r="F19" s="33" t="s">
        <v>62</v>
      </c>
      <c r="G19" s="33" t="s">
        <v>258</v>
      </c>
      <c r="H19" s="33" t="s">
        <v>49</v>
      </c>
      <c r="I19" s="33" t="s">
        <v>1804</v>
      </c>
      <c r="J19" s="33" t="s">
        <v>50</v>
      </c>
      <c r="K19" s="62">
        <v>2025</v>
      </c>
      <c r="L19" s="38">
        <v>45943</v>
      </c>
      <c r="M19" s="125">
        <v>45943</v>
      </c>
      <c r="N19" s="125">
        <v>45989</v>
      </c>
      <c r="O19" s="33" t="s">
        <v>111</v>
      </c>
      <c r="P19" s="33" t="s">
        <v>268</v>
      </c>
      <c r="Q19" s="33" t="s">
        <v>269</v>
      </c>
      <c r="R19" s="33" t="s">
        <v>270</v>
      </c>
      <c r="S19" s="37" t="s">
        <v>271</v>
      </c>
      <c r="T19" s="33" t="s">
        <v>263</v>
      </c>
      <c r="U19" s="86">
        <v>1</v>
      </c>
      <c r="V19" s="33">
        <v>0</v>
      </c>
      <c r="W19" s="33" t="s">
        <v>272</v>
      </c>
      <c r="X19" s="33">
        <v>0</v>
      </c>
      <c r="Y19" s="33" t="s">
        <v>62</v>
      </c>
      <c r="Z19" s="33" t="s">
        <v>59</v>
      </c>
      <c r="AA19" s="33" t="s">
        <v>60</v>
      </c>
      <c r="AB19" s="33">
        <v>1</v>
      </c>
      <c r="AC19" s="33">
        <v>1</v>
      </c>
      <c r="AD19" s="33">
        <v>1</v>
      </c>
      <c r="AE19" s="33">
        <v>1</v>
      </c>
      <c r="AF19" s="33">
        <v>1</v>
      </c>
      <c r="AG19" s="33">
        <v>0</v>
      </c>
      <c r="AH19" s="29">
        <f>SUM(Tabla1[[#This Row],[Planning, Research, and Design Stage (Fase de Conceptualización, Investigación y Diseño)]:[End-of-use, Disassembly, and Termination Stage (Fase de Fin de Utilización, Desmontaje y Terminación)]])</f>
        <v>5</v>
      </c>
      <c r="AI19" s="29" t="s">
        <v>77</v>
      </c>
      <c r="AJ19" s="62">
        <v>0</v>
      </c>
      <c r="AK19" s="62" t="s">
        <v>62</v>
      </c>
      <c r="AL19" s="36" t="s">
        <v>273</v>
      </c>
      <c r="AM19" s="33" t="s">
        <v>64</v>
      </c>
      <c r="AN19" s="43" t="s">
        <v>274</v>
      </c>
      <c r="AO19" s="41" t="s">
        <v>267</v>
      </c>
      <c r="AP19" s="33"/>
      <c r="AQ19" s="33"/>
    </row>
    <row r="20" spans="1:43" ht="222.75" customHeight="1">
      <c r="A20" s="85">
        <v>19</v>
      </c>
      <c r="B20" s="87" t="s">
        <v>255</v>
      </c>
      <c r="C20" s="87" t="s">
        <v>256</v>
      </c>
      <c r="D20" s="33" t="s">
        <v>257</v>
      </c>
      <c r="E20" s="33" t="s">
        <v>109</v>
      </c>
      <c r="F20" s="33" t="s">
        <v>62</v>
      </c>
      <c r="G20" s="33" t="s">
        <v>275</v>
      </c>
      <c r="H20" s="33" t="s">
        <v>49</v>
      </c>
      <c r="I20" s="33" t="s">
        <v>1805</v>
      </c>
      <c r="J20" s="33" t="s">
        <v>50</v>
      </c>
      <c r="K20" s="62">
        <v>2025</v>
      </c>
      <c r="L20" s="38">
        <v>45937</v>
      </c>
      <c r="M20" s="128">
        <v>45937</v>
      </c>
      <c r="N20" s="125">
        <v>45989</v>
      </c>
      <c r="O20" s="33" t="s">
        <v>276</v>
      </c>
      <c r="P20" s="33" t="s">
        <v>277</v>
      </c>
      <c r="Q20" s="33" t="s">
        <v>278</v>
      </c>
      <c r="R20" s="33" t="s">
        <v>277</v>
      </c>
      <c r="S20" s="37" t="s">
        <v>279</v>
      </c>
      <c r="T20" s="33" t="s">
        <v>280</v>
      </c>
      <c r="U20" s="86">
        <v>1</v>
      </c>
      <c r="V20" s="29">
        <v>1</v>
      </c>
      <c r="W20" s="29" t="s">
        <v>281</v>
      </c>
      <c r="X20" s="33">
        <v>1</v>
      </c>
      <c r="Y20" s="33" t="s">
        <v>282</v>
      </c>
      <c r="Z20" s="33" t="s">
        <v>90</v>
      </c>
      <c r="AA20" s="33" t="s">
        <v>283</v>
      </c>
      <c r="AB20" s="33">
        <v>1</v>
      </c>
      <c r="AC20" s="33">
        <v>0</v>
      </c>
      <c r="AD20" s="33">
        <v>1</v>
      </c>
      <c r="AE20" s="33">
        <v>1</v>
      </c>
      <c r="AF20" s="33">
        <v>0</v>
      </c>
      <c r="AG20" s="33">
        <v>0</v>
      </c>
      <c r="AH20" s="29">
        <f>SUM(Tabla1[[#This Row],[Planning, Research, and Design Stage (Fase de Conceptualización, Investigación y Diseño)]:[End-of-use, Disassembly, and Termination Stage (Fase de Fin de Utilización, Desmontaje y Terminación)]])</f>
        <v>3</v>
      </c>
      <c r="AI20" s="29" t="s">
        <v>77</v>
      </c>
      <c r="AJ20" s="62">
        <v>0</v>
      </c>
      <c r="AK20" s="62" t="s">
        <v>62</v>
      </c>
      <c r="AL20" s="36" t="s">
        <v>284</v>
      </c>
      <c r="AM20" s="33" t="s">
        <v>64</v>
      </c>
      <c r="AN20" s="43" t="s">
        <v>285</v>
      </c>
      <c r="AO20" s="41" t="s">
        <v>286</v>
      </c>
      <c r="AP20" s="33"/>
      <c r="AQ20" s="33"/>
    </row>
    <row r="21" spans="1:43" ht="177" customHeight="1">
      <c r="A21" s="85">
        <v>20</v>
      </c>
      <c r="B21" s="85" t="s">
        <v>255</v>
      </c>
      <c r="C21" s="85" t="s">
        <v>256</v>
      </c>
      <c r="D21" s="33" t="s">
        <v>257</v>
      </c>
      <c r="E21" s="33" t="s">
        <v>109</v>
      </c>
      <c r="F21" s="33" t="s">
        <v>62</v>
      </c>
      <c r="G21" s="33" t="s">
        <v>258</v>
      </c>
      <c r="H21" s="33" t="s">
        <v>49</v>
      </c>
      <c r="I21" s="35" t="s">
        <v>1806</v>
      </c>
      <c r="J21" s="33" t="s">
        <v>287</v>
      </c>
      <c r="K21" s="62">
        <v>2025</v>
      </c>
      <c r="L21" s="34">
        <v>45868</v>
      </c>
      <c r="M21" s="34">
        <v>45891</v>
      </c>
      <c r="N21" s="34">
        <v>45924</v>
      </c>
      <c r="O21" s="33" t="s">
        <v>288</v>
      </c>
      <c r="P21" s="33" t="s">
        <v>289</v>
      </c>
      <c r="Q21" s="33" t="s">
        <v>290</v>
      </c>
      <c r="R21" s="33" t="s">
        <v>291</v>
      </c>
      <c r="S21" s="37" t="s">
        <v>292</v>
      </c>
      <c r="T21" s="33" t="s">
        <v>293</v>
      </c>
      <c r="U21" s="86">
        <v>1</v>
      </c>
      <c r="V21" s="33">
        <v>1</v>
      </c>
      <c r="W21" s="33" t="s">
        <v>294</v>
      </c>
      <c r="X21" s="33">
        <v>0</v>
      </c>
      <c r="Y21" s="33" t="s">
        <v>62</v>
      </c>
      <c r="Z21" s="33" t="s">
        <v>59</v>
      </c>
      <c r="AA21" s="33" t="s">
        <v>60</v>
      </c>
      <c r="AB21" s="27">
        <v>1</v>
      </c>
      <c r="AC21" s="27">
        <v>1</v>
      </c>
      <c r="AD21" s="27">
        <v>1</v>
      </c>
      <c r="AE21" s="27">
        <v>1</v>
      </c>
      <c r="AF21" s="27">
        <v>1</v>
      </c>
      <c r="AG21" s="27">
        <v>1</v>
      </c>
      <c r="AH21" s="27">
        <f>SUM(Tabla1[[#This Row],[Planning, Research, and Design Stage (Fase de Conceptualización, Investigación y Diseño)]:[End-of-use, Disassembly, and Termination Stage (Fase de Fin de Utilización, Desmontaje y Terminación)]])</f>
        <v>6</v>
      </c>
      <c r="AI21" s="27" t="s">
        <v>61</v>
      </c>
      <c r="AJ21" s="64">
        <v>0</v>
      </c>
      <c r="AK21" s="64" t="s">
        <v>62</v>
      </c>
      <c r="AL21" s="36" t="s">
        <v>295</v>
      </c>
      <c r="AM21" s="81" t="s">
        <v>64</v>
      </c>
      <c r="AN21" s="43" t="s">
        <v>296</v>
      </c>
      <c r="AO21" s="41" t="s">
        <v>297</v>
      </c>
      <c r="AP21" s="41" t="s">
        <v>298</v>
      </c>
      <c r="AQ21" s="41" t="s">
        <v>299</v>
      </c>
    </row>
    <row r="22" spans="1:43" ht="153">
      <c r="A22" s="85">
        <v>21</v>
      </c>
      <c r="B22" s="85" t="s">
        <v>255</v>
      </c>
      <c r="C22" s="85" t="s">
        <v>256</v>
      </c>
      <c r="D22" s="33" t="s">
        <v>257</v>
      </c>
      <c r="E22" s="33" t="s">
        <v>109</v>
      </c>
      <c r="F22" s="33" t="s">
        <v>62</v>
      </c>
      <c r="G22" s="33" t="s">
        <v>258</v>
      </c>
      <c r="H22" s="33" t="s">
        <v>49</v>
      </c>
      <c r="I22" s="33" t="s">
        <v>1807</v>
      </c>
      <c r="J22" s="33" t="s">
        <v>50</v>
      </c>
      <c r="K22" s="62">
        <v>2024</v>
      </c>
      <c r="L22" s="38">
        <v>45586</v>
      </c>
      <c r="M22" s="125">
        <v>45586</v>
      </c>
      <c r="N22" s="125">
        <v>45912</v>
      </c>
      <c r="O22" s="33" t="s">
        <v>300</v>
      </c>
      <c r="P22" s="33" t="s">
        <v>301</v>
      </c>
      <c r="Q22" s="33" t="s">
        <v>302</v>
      </c>
      <c r="R22" s="33" t="s">
        <v>301</v>
      </c>
      <c r="S22" s="37" t="s">
        <v>303</v>
      </c>
      <c r="T22" s="33" t="s">
        <v>293</v>
      </c>
      <c r="U22" s="86">
        <v>0</v>
      </c>
      <c r="V22" s="33">
        <v>0</v>
      </c>
      <c r="W22" s="33" t="s">
        <v>304</v>
      </c>
      <c r="X22" s="33">
        <v>0</v>
      </c>
      <c r="Y22" s="33" t="s">
        <v>62</v>
      </c>
      <c r="Z22" s="33" t="s">
        <v>59</v>
      </c>
      <c r="AA22" s="33" t="s">
        <v>60</v>
      </c>
      <c r="AB22" s="33">
        <v>1</v>
      </c>
      <c r="AC22" s="33">
        <v>1</v>
      </c>
      <c r="AD22" s="33">
        <v>1</v>
      </c>
      <c r="AE22" s="33">
        <v>1</v>
      </c>
      <c r="AF22" s="33">
        <v>1</v>
      </c>
      <c r="AG22" s="33">
        <v>1</v>
      </c>
      <c r="AH22" s="29">
        <f>SUM(Tabla1[[#This Row],[Planning, Research, and Design Stage (Fase de Conceptualización, Investigación y Diseño)]:[End-of-use, Disassembly, and Termination Stage (Fase de Fin de Utilización, Desmontaje y Terminación)]])</f>
        <v>6</v>
      </c>
      <c r="AI22" s="29" t="s">
        <v>61</v>
      </c>
      <c r="AJ22" s="62">
        <v>0</v>
      </c>
      <c r="AK22" s="62" t="s">
        <v>62</v>
      </c>
      <c r="AL22" s="36" t="s">
        <v>305</v>
      </c>
      <c r="AM22" s="33" t="s">
        <v>306</v>
      </c>
      <c r="AN22" s="43" t="s">
        <v>307</v>
      </c>
      <c r="AO22" s="41" t="s">
        <v>308</v>
      </c>
      <c r="AP22" s="41" t="s">
        <v>309</v>
      </c>
      <c r="AQ22" s="33"/>
    </row>
    <row r="23" spans="1:43" ht="136">
      <c r="A23" s="85">
        <v>22</v>
      </c>
      <c r="B23" s="85" t="s">
        <v>255</v>
      </c>
      <c r="C23" s="85" t="s">
        <v>256</v>
      </c>
      <c r="D23" s="33" t="s">
        <v>257</v>
      </c>
      <c r="E23" s="33" t="s">
        <v>109</v>
      </c>
      <c r="F23" s="33" t="s">
        <v>62</v>
      </c>
      <c r="G23" s="33" t="s">
        <v>258</v>
      </c>
      <c r="H23" s="33" t="s">
        <v>49</v>
      </c>
      <c r="I23" s="33" t="s">
        <v>1808</v>
      </c>
      <c r="J23" s="33" t="s">
        <v>50</v>
      </c>
      <c r="K23" s="62">
        <v>2024</v>
      </c>
      <c r="L23" s="38">
        <v>45575</v>
      </c>
      <c r="M23" s="128">
        <v>45870</v>
      </c>
      <c r="N23" s="125">
        <v>45912</v>
      </c>
      <c r="O23" s="33" t="s">
        <v>310</v>
      </c>
      <c r="P23" s="33" t="s">
        <v>311</v>
      </c>
      <c r="Q23" s="33" t="s">
        <v>312</v>
      </c>
      <c r="R23" s="33" t="s">
        <v>313</v>
      </c>
      <c r="S23" s="37" t="s">
        <v>314</v>
      </c>
      <c r="T23" s="33" t="s">
        <v>258</v>
      </c>
      <c r="U23" s="141">
        <v>1</v>
      </c>
      <c r="V23" s="33">
        <v>0</v>
      </c>
      <c r="W23" s="33" t="s">
        <v>315</v>
      </c>
      <c r="X23" s="33">
        <v>0</v>
      </c>
      <c r="Y23" s="33" t="s">
        <v>62</v>
      </c>
      <c r="Z23" s="33" t="s">
        <v>59</v>
      </c>
      <c r="AA23" s="33" t="s">
        <v>60</v>
      </c>
      <c r="AB23" s="33">
        <v>1</v>
      </c>
      <c r="AC23" s="33">
        <v>0</v>
      </c>
      <c r="AD23" s="33">
        <v>1</v>
      </c>
      <c r="AE23" s="33">
        <v>1</v>
      </c>
      <c r="AF23" s="33">
        <v>1</v>
      </c>
      <c r="AG23" s="33">
        <v>0</v>
      </c>
      <c r="AH23" s="29">
        <f>SUM(Tabla1[[#This Row],[Planning, Research, and Design Stage (Fase de Conceptualización, Investigación y Diseño)]:[End-of-use, Disassembly, and Termination Stage (Fase de Fin de Utilización, Desmontaje y Terminación)]])</f>
        <v>4</v>
      </c>
      <c r="AI23" s="29" t="s">
        <v>61</v>
      </c>
      <c r="AJ23" s="62">
        <v>0</v>
      </c>
      <c r="AK23" s="62" t="s">
        <v>62</v>
      </c>
      <c r="AL23" s="36" t="s">
        <v>316</v>
      </c>
      <c r="AM23" s="33" t="s">
        <v>317</v>
      </c>
      <c r="AN23" s="43" t="s">
        <v>318</v>
      </c>
      <c r="AO23" s="41" t="s">
        <v>319</v>
      </c>
      <c r="AP23" s="41" t="s">
        <v>320</v>
      </c>
      <c r="AQ23" s="33"/>
    </row>
    <row r="24" spans="1:43" ht="136">
      <c r="A24" s="85">
        <v>23</v>
      </c>
      <c r="B24" s="87" t="s">
        <v>255</v>
      </c>
      <c r="C24" s="87" t="s">
        <v>256</v>
      </c>
      <c r="D24" s="33" t="s">
        <v>257</v>
      </c>
      <c r="E24" s="33" t="s">
        <v>109</v>
      </c>
      <c r="F24" s="33" t="s">
        <v>62</v>
      </c>
      <c r="G24" s="33" t="s">
        <v>321</v>
      </c>
      <c r="H24" s="33" t="s">
        <v>234</v>
      </c>
      <c r="I24" s="33" t="s">
        <v>1809</v>
      </c>
      <c r="J24" s="33" t="s">
        <v>50</v>
      </c>
      <c r="K24" s="33">
        <v>2024</v>
      </c>
      <c r="L24" s="38">
        <v>45575</v>
      </c>
      <c r="M24" s="38">
        <v>45575</v>
      </c>
      <c r="N24" s="125">
        <v>45919</v>
      </c>
      <c r="O24" s="33" t="s">
        <v>322</v>
      </c>
      <c r="P24" s="33" t="s">
        <v>323</v>
      </c>
      <c r="Q24" s="33" t="s">
        <v>324</v>
      </c>
      <c r="R24" s="33" t="s">
        <v>323</v>
      </c>
      <c r="S24" s="37" t="s">
        <v>325</v>
      </c>
      <c r="T24" s="33" t="s">
        <v>321</v>
      </c>
      <c r="U24" s="87">
        <v>1</v>
      </c>
      <c r="V24" s="29">
        <v>1</v>
      </c>
      <c r="W24" s="29" t="s">
        <v>326</v>
      </c>
      <c r="X24" s="33">
        <v>0</v>
      </c>
      <c r="Y24" s="33" t="s">
        <v>62</v>
      </c>
      <c r="Z24" s="33" t="s">
        <v>59</v>
      </c>
      <c r="AA24" s="33" t="s">
        <v>60</v>
      </c>
      <c r="AB24" s="33">
        <v>1</v>
      </c>
      <c r="AC24" s="33">
        <v>1</v>
      </c>
      <c r="AD24" s="33">
        <v>0</v>
      </c>
      <c r="AE24" s="33">
        <v>1</v>
      </c>
      <c r="AF24" s="33">
        <v>1</v>
      </c>
      <c r="AG24" s="33">
        <v>0</v>
      </c>
      <c r="AH24" s="29">
        <f>SUM(Tabla1[[#This Row],[Planning, Research, and Design Stage (Fase de Conceptualización, Investigación y Diseño)]:[End-of-use, Disassembly, and Termination Stage (Fase de Fin de Utilización, Desmontaje y Terminación)]])</f>
        <v>4</v>
      </c>
      <c r="AI24" s="29" t="s">
        <v>77</v>
      </c>
      <c r="AJ24" s="62">
        <v>0</v>
      </c>
      <c r="AK24" s="62" t="s">
        <v>62</v>
      </c>
      <c r="AL24" s="36" t="s">
        <v>327</v>
      </c>
      <c r="AM24" s="33" t="s">
        <v>64</v>
      </c>
      <c r="AN24" s="41" t="s">
        <v>328</v>
      </c>
      <c r="AO24" s="33"/>
      <c r="AP24" s="33"/>
      <c r="AQ24" s="33"/>
    </row>
    <row r="25" spans="1:43" ht="356">
      <c r="A25" s="85">
        <v>24</v>
      </c>
      <c r="B25" s="87" t="s">
        <v>255</v>
      </c>
      <c r="C25" s="87" t="s">
        <v>256</v>
      </c>
      <c r="D25" s="33" t="s">
        <v>257</v>
      </c>
      <c r="E25" s="33" t="s">
        <v>109</v>
      </c>
      <c r="F25" s="33" t="s">
        <v>62</v>
      </c>
      <c r="G25" s="33" t="s">
        <v>258</v>
      </c>
      <c r="H25" s="33" t="s">
        <v>49</v>
      </c>
      <c r="I25" s="35" t="s">
        <v>1810</v>
      </c>
      <c r="J25" s="33" t="s">
        <v>329</v>
      </c>
      <c r="K25" s="62">
        <v>2024</v>
      </c>
      <c r="L25" s="38">
        <v>45536</v>
      </c>
      <c r="M25" s="34">
        <v>45575</v>
      </c>
      <c r="N25" s="38">
        <v>45869</v>
      </c>
      <c r="O25" s="33" t="s">
        <v>322</v>
      </c>
      <c r="P25" s="33" t="s">
        <v>330</v>
      </c>
      <c r="Q25" s="33" t="s">
        <v>331</v>
      </c>
      <c r="R25" s="33" t="s">
        <v>332</v>
      </c>
      <c r="S25" s="37" t="s">
        <v>333</v>
      </c>
      <c r="T25" s="33" t="s">
        <v>334</v>
      </c>
      <c r="U25" s="85">
        <v>1</v>
      </c>
      <c r="V25" s="87">
        <v>1</v>
      </c>
      <c r="W25" s="29" t="s">
        <v>335</v>
      </c>
      <c r="X25" s="33">
        <v>1</v>
      </c>
      <c r="Y25" s="33" t="s">
        <v>336</v>
      </c>
      <c r="Z25" s="33" t="s">
        <v>59</v>
      </c>
      <c r="AA25" s="33" t="s">
        <v>60</v>
      </c>
      <c r="AB25" s="27">
        <v>1</v>
      </c>
      <c r="AC25" s="27">
        <v>0</v>
      </c>
      <c r="AD25" s="27">
        <v>1</v>
      </c>
      <c r="AE25" s="27">
        <v>1</v>
      </c>
      <c r="AF25" s="27">
        <v>1</v>
      </c>
      <c r="AG25" s="27">
        <v>0</v>
      </c>
      <c r="AH25" s="30">
        <f>SUM(Tabla1[[#This Row],[Planning, Research, and Design Stage (Fase de Conceptualización, Investigación y Diseño)]:[End-of-use, Disassembly, and Termination Stage (Fase de Fin de Utilización, Desmontaje y Terminación)]])</f>
        <v>4</v>
      </c>
      <c r="AI25" s="30" t="s">
        <v>61</v>
      </c>
      <c r="AJ25" s="64">
        <v>0</v>
      </c>
      <c r="AK25" s="64" t="s">
        <v>62</v>
      </c>
      <c r="AL25" s="36" t="s">
        <v>337</v>
      </c>
      <c r="AM25" s="81" t="s">
        <v>64</v>
      </c>
      <c r="AN25" s="43" t="s">
        <v>338</v>
      </c>
      <c r="AO25" s="41" t="s">
        <v>339</v>
      </c>
      <c r="AP25" s="41" t="s">
        <v>340</v>
      </c>
      <c r="AQ25" s="33"/>
    </row>
    <row r="26" spans="1:43" ht="204">
      <c r="A26" s="85">
        <v>25</v>
      </c>
      <c r="B26" s="87" t="s">
        <v>255</v>
      </c>
      <c r="C26" s="87" t="s">
        <v>256</v>
      </c>
      <c r="D26" s="33" t="s">
        <v>257</v>
      </c>
      <c r="E26" s="33" t="s">
        <v>109</v>
      </c>
      <c r="F26" s="33" t="s">
        <v>62</v>
      </c>
      <c r="G26" s="33" t="s">
        <v>258</v>
      </c>
      <c r="H26" s="33" t="s">
        <v>49</v>
      </c>
      <c r="I26" s="35" t="s">
        <v>1811</v>
      </c>
      <c r="J26" s="33" t="s">
        <v>287</v>
      </c>
      <c r="K26" s="33">
        <v>2024</v>
      </c>
      <c r="L26" s="38">
        <v>45533</v>
      </c>
      <c r="M26" s="38">
        <v>45533</v>
      </c>
      <c r="N26" s="38">
        <v>45869</v>
      </c>
      <c r="O26" s="33" t="s">
        <v>322</v>
      </c>
      <c r="P26" s="33" t="s">
        <v>341</v>
      </c>
      <c r="Q26" s="33" t="s">
        <v>342</v>
      </c>
      <c r="R26" s="33" t="s">
        <v>343</v>
      </c>
      <c r="S26" s="37" t="s">
        <v>344</v>
      </c>
      <c r="T26" s="33" t="s">
        <v>345</v>
      </c>
      <c r="U26" s="85">
        <v>1</v>
      </c>
      <c r="V26" s="87">
        <v>1</v>
      </c>
      <c r="W26" s="29" t="s">
        <v>346</v>
      </c>
      <c r="X26" s="33">
        <v>1</v>
      </c>
      <c r="Y26" s="33" t="s">
        <v>336</v>
      </c>
      <c r="Z26" s="33" t="s">
        <v>59</v>
      </c>
      <c r="AA26" s="33" t="s">
        <v>60</v>
      </c>
      <c r="AB26" s="27">
        <v>1</v>
      </c>
      <c r="AC26" s="27">
        <v>0</v>
      </c>
      <c r="AD26" s="27">
        <v>0</v>
      </c>
      <c r="AE26" s="27">
        <v>1</v>
      </c>
      <c r="AF26" s="27">
        <v>1</v>
      </c>
      <c r="AG26" s="27">
        <v>0</v>
      </c>
      <c r="AH26" s="30">
        <f>SUM(Tabla1[[#This Row],[Planning, Research, and Design Stage (Fase de Conceptualización, Investigación y Diseño)]:[End-of-use, Disassembly, and Termination Stage (Fase de Fin de Utilización, Desmontaje y Terminación)]])</f>
        <v>3</v>
      </c>
      <c r="AI26" s="30" t="s">
        <v>61</v>
      </c>
      <c r="AJ26" s="64">
        <v>0</v>
      </c>
      <c r="AK26" s="64" t="s">
        <v>62</v>
      </c>
      <c r="AL26" s="36" t="s">
        <v>347</v>
      </c>
      <c r="AM26" s="81" t="s">
        <v>64</v>
      </c>
      <c r="AN26" s="41" t="s">
        <v>348</v>
      </c>
      <c r="AO26" s="41" t="s">
        <v>349</v>
      </c>
      <c r="AP26" s="41" t="s">
        <v>350</v>
      </c>
      <c r="AQ26" s="33"/>
    </row>
    <row r="27" spans="1:43" ht="190.5" customHeight="1">
      <c r="A27" s="85">
        <v>26</v>
      </c>
      <c r="B27" s="85" t="s">
        <v>255</v>
      </c>
      <c r="C27" s="85" t="s">
        <v>256</v>
      </c>
      <c r="D27" s="33" t="s">
        <v>257</v>
      </c>
      <c r="E27" s="33" t="s">
        <v>109</v>
      </c>
      <c r="F27" s="33" t="s">
        <v>62</v>
      </c>
      <c r="G27" s="33" t="s">
        <v>351</v>
      </c>
      <c r="H27" s="33" t="s">
        <v>49</v>
      </c>
      <c r="I27" s="33" t="s">
        <v>1812</v>
      </c>
      <c r="J27" s="33" t="s">
        <v>50</v>
      </c>
      <c r="K27" s="62">
        <v>2024</v>
      </c>
      <c r="L27" s="38">
        <v>45315</v>
      </c>
      <c r="M27" s="125">
        <v>45315</v>
      </c>
      <c r="N27" s="125">
        <v>45912</v>
      </c>
      <c r="O27" s="33" t="s">
        <v>111</v>
      </c>
      <c r="P27" s="33" t="s">
        <v>352</v>
      </c>
      <c r="Q27" s="33" t="s">
        <v>353</v>
      </c>
      <c r="R27" s="33" t="s">
        <v>354</v>
      </c>
      <c r="S27" s="37" t="s">
        <v>355</v>
      </c>
      <c r="T27" s="33" t="s">
        <v>356</v>
      </c>
      <c r="U27" s="86">
        <v>1</v>
      </c>
      <c r="V27" s="33">
        <v>0</v>
      </c>
      <c r="W27" s="33" t="s">
        <v>357</v>
      </c>
      <c r="X27" s="33">
        <v>0</v>
      </c>
      <c r="Y27" s="33" t="s">
        <v>62</v>
      </c>
      <c r="Z27" s="33" t="s">
        <v>90</v>
      </c>
      <c r="AA27" s="33" t="s">
        <v>283</v>
      </c>
      <c r="AB27" s="33">
        <v>1</v>
      </c>
      <c r="AC27" s="33">
        <v>1</v>
      </c>
      <c r="AD27" s="33">
        <v>1</v>
      </c>
      <c r="AE27" s="33">
        <v>1</v>
      </c>
      <c r="AF27" s="33">
        <v>1</v>
      </c>
      <c r="AG27" s="33">
        <v>0</v>
      </c>
      <c r="AH27" s="29">
        <f>SUM(Tabla1[[#This Row],[Planning, Research, and Design Stage (Fase de Conceptualización, Investigación y Diseño)]:[End-of-use, Disassembly, and Termination Stage (Fase de Fin de Utilización, Desmontaje y Terminación)]])</f>
        <v>5</v>
      </c>
      <c r="AI27" s="29" t="s">
        <v>61</v>
      </c>
      <c r="AJ27" s="62">
        <v>0</v>
      </c>
      <c r="AK27" s="62" t="s">
        <v>62</v>
      </c>
      <c r="AL27" s="36" t="s">
        <v>358</v>
      </c>
      <c r="AM27" s="33" t="s">
        <v>64</v>
      </c>
      <c r="AN27" s="43" t="s">
        <v>359</v>
      </c>
      <c r="AO27" s="41" t="s">
        <v>360</v>
      </c>
      <c r="AP27" s="33"/>
      <c r="AQ27" s="33"/>
    </row>
    <row r="28" spans="1:43" ht="187">
      <c r="A28" s="85">
        <v>27</v>
      </c>
      <c r="B28" s="85" t="s">
        <v>255</v>
      </c>
      <c r="C28" s="85" t="s">
        <v>256</v>
      </c>
      <c r="D28" s="33" t="s">
        <v>257</v>
      </c>
      <c r="E28" s="33" t="s">
        <v>109</v>
      </c>
      <c r="F28" s="33" t="s">
        <v>62</v>
      </c>
      <c r="G28" s="33" t="s">
        <v>258</v>
      </c>
      <c r="H28" s="33" t="s">
        <v>49</v>
      </c>
      <c r="I28" s="33" t="s">
        <v>1813</v>
      </c>
      <c r="J28" s="33" t="s">
        <v>50</v>
      </c>
      <c r="K28" s="62">
        <v>2023</v>
      </c>
      <c r="L28" s="38">
        <v>45106</v>
      </c>
      <c r="M28" s="128">
        <v>45252</v>
      </c>
      <c r="N28" s="125">
        <v>45919</v>
      </c>
      <c r="O28" s="33" t="s">
        <v>361</v>
      </c>
      <c r="P28" s="33" t="s">
        <v>362</v>
      </c>
      <c r="Q28" s="33" t="s">
        <v>363</v>
      </c>
      <c r="R28" s="33" t="s">
        <v>364</v>
      </c>
      <c r="S28" s="37" t="s">
        <v>365</v>
      </c>
      <c r="T28" s="33" t="s">
        <v>293</v>
      </c>
      <c r="U28" s="86">
        <v>1</v>
      </c>
      <c r="V28" s="33">
        <v>0</v>
      </c>
      <c r="W28" s="33" t="s">
        <v>366</v>
      </c>
      <c r="X28" s="33">
        <v>0</v>
      </c>
      <c r="Y28" s="33" t="s">
        <v>62</v>
      </c>
      <c r="Z28" s="33" t="s">
        <v>59</v>
      </c>
      <c r="AA28" s="33" t="s">
        <v>60</v>
      </c>
      <c r="AB28" s="33">
        <v>1</v>
      </c>
      <c r="AC28" s="33">
        <v>1</v>
      </c>
      <c r="AD28" s="33">
        <v>1</v>
      </c>
      <c r="AE28" s="33">
        <v>1</v>
      </c>
      <c r="AF28" s="33">
        <v>1</v>
      </c>
      <c r="AG28" s="33">
        <v>0</v>
      </c>
      <c r="AH28" s="29">
        <f>SUM(Tabla1[[#This Row],[Planning, Research, and Design Stage (Fase de Conceptualización, Investigación y Diseño)]:[End-of-use, Disassembly, and Termination Stage (Fase de Fin de Utilización, Desmontaje y Terminación)]])</f>
        <v>5</v>
      </c>
      <c r="AI28" s="29" t="s">
        <v>77</v>
      </c>
      <c r="AJ28" s="62">
        <v>0</v>
      </c>
      <c r="AK28" s="62" t="s">
        <v>62</v>
      </c>
      <c r="AL28" s="36" t="s">
        <v>367</v>
      </c>
      <c r="AM28" s="33" t="s">
        <v>64</v>
      </c>
      <c r="AN28" s="43" t="s">
        <v>368</v>
      </c>
      <c r="AO28" s="41" t="s">
        <v>369</v>
      </c>
      <c r="AP28" s="33"/>
      <c r="AQ28" s="33"/>
    </row>
    <row r="29" spans="1:43" ht="183" customHeight="1">
      <c r="A29" s="85">
        <v>28</v>
      </c>
      <c r="B29" s="87" t="s">
        <v>255</v>
      </c>
      <c r="C29" s="87" t="s">
        <v>256</v>
      </c>
      <c r="D29" s="29" t="s">
        <v>257</v>
      </c>
      <c r="E29" s="29" t="s">
        <v>109</v>
      </c>
      <c r="F29" s="29" t="s">
        <v>62</v>
      </c>
      <c r="G29" s="29" t="s">
        <v>370</v>
      </c>
      <c r="H29" s="29" t="s">
        <v>49</v>
      </c>
      <c r="I29" s="39" t="s">
        <v>1814</v>
      </c>
      <c r="J29" s="29" t="s">
        <v>98</v>
      </c>
      <c r="K29" s="62">
        <v>2019</v>
      </c>
      <c r="L29" s="38">
        <v>43776</v>
      </c>
      <c r="M29" s="38">
        <v>45576</v>
      </c>
      <c r="N29" s="38">
        <v>45869</v>
      </c>
      <c r="O29" s="33" t="s">
        <v>111</v>
      </c>
      <c r="P29" s="29" t="s">
        <v>371</v>
      </c>
      <c r="Q29" s="29" t="s">
        <v>372</v>
      </c>
      <c r="R29" s="29" t="s">
        <v>371</v>
      </c>
      <c r="S29" s="134" t="s">
        <v>373</v>
      </c>
      <c r="T29" s="33" t="s">
        <v>356</v>
      </c>
      <c r="U29" s="86">
        <v>1</v>
      </c>
      <c r="V29" s="29">
        <v>0</v>
      </c>
      <c r="W29" s="29" t="s">
        <v>374</v>
      </c>
      <c r="X29" s="29">
        <v>0</v>
      </c>
      <c r="Y29" s="29" t="s">
        <v>62</v>
      </c>
      <c r="Z29" s="33" t="s">
        <v>118</v>
      </c>
      <c r="AA29" s="33" t="s">
        <v>119</v>
      </c>
      <c r="AB29" s="30">
        <v>1</v>
      </c>
      <c r="AC29" s="30">
        <v>1</v>
      </c>
      <c r="AD29" s="30">
        <v>1</v>
      </c>
      <c r="AE29" s="30">
        <v>1</v>
      </c>
      <c r="AF29" s="30">
        <v>1</v>
      </c>
      <c r="AG29" s="30">
        <v>0</v>
      </c>
      <c r="AH29" s="30">
        <f>SUM(Tabla1[[#This Row],[Planning, Research, and Design Stage (Fase de Conceptualización, Investigación y Diseño)]:[End-of-use, Disassembly, and Termination Stage (Fase de Fin de Utilización, Desmontaje y Terminación)]])</f>
        <v>5</v>
      </c>
      <c r="AI29" s="30" t="s">
        <v>61</v>
      </c>
      <c r="AJ29" s="64">
        <v>0</v>
      </c>
      <c r="AK29" s="64" t="s">
        <v>62</v>
      </c>
      <c r="AL29" s="40" t="s">
        <v>375</v>
      </c>
      <c r="AM29" s="154" t="s">
        <v>64</v>
      </c>
      <c r="AN29" s="83" t="s">
        <v>376</v>
      </c>
      <c r="AO29" s="41" t="s">
        <v>377</v>
      </c>
      <c r="AP29" s="31"/>
      <c r="AQ29" s="33"/>
    </row>
    <row r="30" spans="1:43" ht="225" customHeight="1">
      <c r="A30" s="85">
        <v>29</v>
      </c>
      <c r="B30" s="85" t="s">
        <v>255</v>
      </c>
      <c r="C30" s="85" t="s">
        <v>256</v>
      </c>
      <c r="D30" s="33" t="s">
        <v>257</v>
      </c>
      <c r="E30" s="33" t="s">
        <v>109</v>
      </c>
      <c r="F30" s="33" t="s">
        <v>62</v>
      </c>
      <c r="G30" s="33" t="s">
        <v>378</v>
      </c>
      <c r="H30" s="33" t="s">
        <v>234</v>
      </c>
      <c r="I30" s="33" t="s">
        <v>1815</v>
      </c>
      <c r="J30" s="33" t="s">
        <v>50</v>
      </c>
      <c r="K30" s="62">
        <v>2007</v>
      </c>
      <c r="L30" s="38">
        <v>39114</v>
      </c>
      <c r="M30" s="125">
        <v>45717</v>
      </c>
      <c r="N30" s="125">
        <v>45919</v>
      </c>
      <c r="O30" s="33" t="s">
        <v>379</v>
      </c>
      <c r="P30" s="33" t="s">
        <v>380</v>
      </c>
      <c r="Q30" s="33" t="s">
        <v>381</v>
      </c>
      <c r="R30" s="33" t="s">
        <v>380</v>
      </c>
      <c r="S30" s="37" t="s">
        <v>382</v>
      </c>
      <c r="T30" s="33" t="s">
        <v>383</v>
      </c>
      <c r="U30" s="86">
        <v>1</v>
      </c>
      <c r="V30" s="33">
        <v>0</v>
      </c>
      <c r="W30" s="33" t="s">
        <v>384</v>
      </c>
      <c r="X30" s="33">
        <v>0</v>
      </c>
      <c r="Y30" s="33" t="s">
        <v>62</v>
      </c>
      <c r="Z30" s="33" t="s">
        <v>59</v>
      </c>
      <c r="AA30" s="33" t="s">
        <v>60</v>
      </c>
      <c r="AB30" s="33">
        <v>1</v>
      </c>
      <c r="AC30" s="33">
        <v>1</v>
      </c>
      <c r="AD30" s="33">
        <v>1</v>
      </c>
      <c r="AE30" s="33">
        <v>1</v>
      </c>
      <c r="AF30" s="33">
        <v>1</v>
      </c>
      <c r="AG30" s="33">
        <v>0</v>
      </c>
      <c r="AH30" s="29">
        <f>SUM(Tabla1[[#This Row],[Planning, Research, and Design Stage (Fase de Conceptualización, Investigación y Diseño)]:[End-of-use, Disassembly, and Termination Stage (Fase de Fin de Utilización, Desmontaje y Terminación)]])</f>
        <v>5</v>
      </c>
      <c r="AI30" s="29" t="s">
        <v>385</v>
      </c>
      <c r="AJ30" s="62">
        <v>0</v>
      </c>
      <c r="AK30" s="62" t="s">
        <v>62</v>
      </c>
      <c r="AL30" s="36" t="s">
        <v>386</v>
      </c>
      <c r="AM30" s="33" t="s">
        <v>64</v>
      </c>
      <c r="AN30" s="43" t="s">
        <v>387</v>
      </c>
      <c r="AO30" s="41" t="s">
        <v>388</v>
      </c>
      <c r="AP30" s="41" t="s">
        <v>389</v>
      </c>
      <c r="AQ30" s="33"/>
    </row>
    <row r="31" spans="1:43" ht="225" customHeight="1">
      <c r="A31" s="85">
        <v>30</v>
      </c>
      <c r="B31" s="85" t="s">
        <v>43</v>
      </c>
      <c r="C31" s="85" t="s">
        <v>44</v>
      </c>
      <c r="D31" s="33" t="s">
        <v>390</v>
      </c>
      <c r="E31" s="33" t="s">
        <v>109</v>
      </c>
      <c r="F31" s="33" t="s">
        <v>62</v>
      </c>
      <c r="G31" s="33" t="s">
        <v>391</v>
      </c>
      <c r="H31" s="33" t="s">
        <v>82</v>
      </c>
      <c r="I31" s="35" t="s">
        <v>1816</v>
      </c>
      <c r="J31" s="33" t="s">
        <v>50</v>
      </c>
      <c r="K31" s="62">
        <v>2025</v>
      </c>
      <c r="L31" s="38">
        <v>45727</v>
      </c>
      <c r="M31" s="38">
        <v>45730</v>
      </c>
      <c r="N31" s="38">
        <v>45854</v>
      </c>
      <c r="O31" s="33" t="s">
        <v>392</v>
      </c>
      <c r="P31" s="33" t="s">
        <v>393</v>
      </c>
      <c r="Q31" s="33" t="s">
        <v>394</v>
      </c>
      <c r="R31" s="33" t="s">
        <v>395</v>
      </c>
      <c r="S31" s="37" t="s">
        <v>396</v>
      </c>
      <c r="T31" s="33" t="s">
        <v>397</v>
      </c>
      <c r="U31" s="86">
        <v>1</v>
      </c>
      <c r="V31" s="33">
        <v>1</v>
      </c>
      <c r="W31" s="33" t="s">
        <v>74</v>
      </c>
      <c r="X31" s="33">
        <v>1</v>
      </c>
      <c r="Y31" s="33" t="s">
        <v>398</v>
      </c>
      <c r="Z31" s="33" t="s">
        <v>90</v>
      </c>
      <c r="AA31" s="33" t="s">
        <v>91</v>
      </c>
      <c r="AB31" s="27">
        <v>1</v>
      </c>
      <c r="AC31" s="27">
        <v>1</v>
      </c>
      <c r="AD31" s="27">
        <v>1</v>
      </c>
      <c r="AE31" s="27">
        <v>1</v>
      </c>
      <c r="AF31" s="27">
        <v>1</v>
      </c>
      <c r="AG31" s="27">
        <v>0</v>
      </c>
      <c r="AH31" s="30">
        <f>SUM(Tabla1[[#This Row],[Planning, Research, and Design Stage (Fase de Conceptualización, Investigación y Diseño)]:[End-of-use, Disassembly, and Termination Stage (Fase de Fin de Utilización, Desmontaje y Terminación)]])</f>
        <v>5</v>
      </c>
      <c r="AI31" s="30" t="s">
        <v>61</v>
      </c>
      <c r="AJ31" s="64">
        <v>0</v>
      </c>
      <c r="AK31" s="64" t="s">
        <v>62</v>
      </c>
      <c r="AL31" s="36" t="s">
        <v>399</v>
      </c>
      <c r="AM31" s="81" t="s">
        <v>64</v>
      </c>
      <c r="AN31" s="43" t="s">
        <v>400</v>
      </c>
      <c r="AO31" s="41" t="s">
        <v>401</v>
      </c>
      <c r="AP31" s="31"/>
      <c r="AQ31" s="33"/>
    </row>
    <row r="32" spans="1:43" ht="192" customHeight="1">
      <c r="A32" s="85">
        <v>31</v>
      </c>
      <c r="B32" s="85" t="s">
        <v>43</v>
      </c>
      <c r="C32" s="85" t="s">
        <v>44</v>
      </c>
      <c r="D32" s="33" t="s">
        <v>390</v>
      </c>
      <c r="E32" s="33" t="s">
        <v>109</v>
      </c>
      <c r="F32" s="33" t="s">
        <v>62</v>
      </c>
      <c r="G32" s="33" t="s">
        <v>391</v>
      </c>
      <c r="H32" s="33" t="s">
        <v>82</v>
      </c>
      <c r="I32" s="33" t="s">
        <v>1817</v>
      </c>
      <c r="J32" s="33" t="s">
        <v>50</v>
      </c>
      <c r="K32" s="62">
        <v>2020</v>
      </c>
      <c r="L32" s="38">
        <v>44169</v>
      </c>
      <c r="M32" s="34">
        <v>44169</v>
      </c>
      <c r="N32" s="125">
        <v>45934</v>
      </c>
      <c r="O32" s="33" t="s">
        <v>402</v>
      </c>
      <c r="P32" s="33" t="s">
        <v>403</v>
      </c>
      <c r="Q32" s="33" t="s">
        <v>404</v>
      </c>
      <c r="R32" s="33" t="s">
        <v>405</v>
      </c>
      <c r="S32" s="37" t="s">
        <v>406</v>
      </c>
      <c r="T32" s="33" t="s">
        <v>397</v>
      </c>
      <c r="U32" s="86">
        <v>1</v>
      </c>
      <c r="V32" s="33">
        <v>1</v>
      </c>
      <c r="W32" s="33" t="s">
        <v>407</v>
      </c>
      <c r="X32" s="33">
        <v>1</v>
      </c>
      <c r="Y32" s="33" t="s">
        <v>408</v>
      </c>
      <c r="Z32" s="33" t="s">
        <v>90</v>
      </c>
      <c r="AA32" s="33" t="s">
        <v>91</v>
      </c>
      <c r="AB32" s="33">
        <v>1</v>
      </c>
      <c r="AC32" s="33">
        <v>1</v>
      </c>
      <c r="AD32" s="33">
        <v>1</v>
      </c>
      <c r="AE32" s="33">
        <v>1</v>
      </c>
      <c r="AF32" s="33">
        <v>1</v>
      </c>
      <c r="AG32" s="33">
        <v>0</v>
      </c>
      <c r="AH32" s="29">
        <f>SUM(Tabla1[[#This Row],[Planning, Research, and Design Stage (Fase de Conceptualización, Investigación y Diseño)]:[End-of-use, Disassembly, and Termination Stage (Fase de Fin de Utilización, Desmontaje y Terminación)]])</f>
        <v>5</v>
      </c>
      <c r="AI32" s="29" t="s">
        <v>61</v>
      </c>
      <c r="AJ32" s="62">
        <v>0</v>
      </c>
      <c r="AK32" s="62" t="s">
        <v>62</v>
      </c>
      <c r="AL32" s="36" t="s">
        <v>409</v>
      </c>
      <c r="AM32" s="33" t="s">
        <v>64</v>
      </c>
      <c r="AN32" s="43" t="s">
        <v>410</v>
      </c>
      <c r="AO32" s="41" t="s">
        <v>411</v>
      </c>
      <c r="AP32" s="41" t="s">
        <v>411</v>
      </c>
      <c r="AQ32" s="33"/>
    </row>
    <row r="33" spans="1:43" ht="204">
      <c r="A33" s="85">
        <v>32</v>
      </c>
      <c r="B33" s="87" t="s">
        <v>43</v>
      </c>
      <c r="C33" s="87" t="s">
        <v>44</v>
      </c>
      <c r="D33" s="29" t="s">
        <v>390</v>
      </c>
      <c r="E33" s="29" t="s">
        <v>109</v>
      </c>
      <c r="F33" s="29" t="s">
        <v>62</v>
      </c>
      <c r="G33" s="29" t="s">
        <v>391</v>
      </c>
      <c r="H33" s="29" t="s">
        <v>82</v>
      </c>
      <c r="I33" s="39" t="s">
        <v>1818</v>
      </c>
      <c r="J33" s="29" t="s">
        <v>50</v>
      </c>
      <c r="K33" s="62">
        <v>2020</v>
      </c>
      <c r="L33" s="38">
        <v>44064</v>
      </c>
      <c r="M33" s="38">
        <v>44068</v>
      </c>
      <c r="N33" s="38">
        <v>45854</v>
      </c>
      <c r="O33" s="33" t="s">
        <v>412</v>
      </c>
      <c r="P33" s="29" t="s">
        <v>413</v>
      </c>
      <c r="Q33" s="29" t="s">
        <v>414</v>
      </c>
      <c r="R33" s="29" t="s">
        <v>415</v>
      </c>
      <c r="S33" s="134" t="s">
        <v>416</v>
      </c>
      <c r="T33" s="33" t="s">
        <v>397</v>
      </c>
      <c r="U33" s="86">
        <v>0</v>
      </c>
      <c r="V33" s="29">
        <v>1</v>
      </c>
      <c r="W33" s="29" t="s">
        <v>74</v>
      </c>
      <c r="X33" s="29">
        <v>1</v>
      </c>
      <c r="Y33" s="29" t="s">
        <v>417</v>
      </c>
      <c r="Z33" s="33" t="s">
        <v>90</v>
      </c>
      <c r="AA33" s="29" t="s">
        <v>91</v>
      </c>
      <c r="AB33" s="30">
        <v>1</v>
      </c>
      <c r="AC33" s="30">
        <v>1</v>
      </c>
      <c r="AD33" s="30">
        <v>1</v>
      </c>
      <c r="AE33" s="30">
        <v>1</v>
      </c>
      <c r="AF33" s="30">
        <v>1</v>
      </c>
      <c r="AG33" s="30">
        <v>0</v>
      </c>
      <c r="AH33" s="30">
        <f>SUM(Tabla1[[#This Row],[Planning, Research, and Design Stage (Fase de Conceptualización, Investigación y Diseño)]:[End-of-use, Disassembly, and Termination Stage (Fase de Fin de Utilización, Desmontaje y Terminación)]])</f>
        <v>5</v>
      </c>
      <c r="AI33" s="30" t="s">
        <v>61</v>
      </c>
      <c r="AJ33" s="64">
        <v>0</v>
      </c>
      <c r="AK33" s="64" t="s">
        <v>62</v>
      </c>
      <c r="AL33" s="40" t="s">
        <v>418</v>
      </c>
      <c r="AM33" s="153" t="s">
        <v>419</v>
      </c>
      <c r="AN33" s="83" t="s">
        <v>420</v>
      </c>
      <c r="AO33" s="41" t="s">
        <v>421</v>
      </c>
      <c r="AP33" s="31"/>
      <c r="AQ33" s="33"/>
    </row>
    <row r="34" spans="1:43" ht="221">
      <c r="A34" s="85">
        <v>33</v>
      </c>
      <c r="B34" s="87" t="s">
        <v>43</v>
      </c>
      <c r="C34" s="87" t="s">
        <v>422</v>
      </c>
      <c r="D34" s="29" t="s">
        <v>423</v>
      </c>
      <c r="E34" s="29" t="s">
        <v>109</v>
      </c>
      <c r="F34" s="29" t="s">
        <v>62</v>
      </c>
      <c r="G34" s="33" t="s">
        <v>424</v>
      </c>
      <c r="H34" s="33" t="s">
        <v>49</v>
      </c>
      <c r="I34" s="33" t="s">
        <v>1819</v>
      </c>
      <c r="J34" s="29" t="s">
        <v>329</v>
      </c>
      <c r="K34" s="62">
        <v>2025</v>
      </c>
      <c r="L34" s="38">
        <v>45692</v>
      </c>
      <c r="M34" s="125">
        <v>45719</v>
      </c>
      <c r="N34" s="125">
        <v>45895</v>
      </c>
      <c r="O34" s="33" t="s">
        <v>425</v>
      </c>
      <c r="P34" s="33" t="s">
        <v>426</v>
      </c>
      <c r="Q34" s="33" t="s">
        <v>427</v>
      </c>
      <c r="R34" s="33" t="s">
        <v>428</v>
      </c>
      <c r="S34" s="37" t="s">
        <v>429</v>
      </c>
      <c r="T34" s="33" t="s">
        <v>430</v>
      </c>
      <c r="U34" s="86">
        <v>1</v>
      </c>
      <c r="V34" s="29">
        <v>1</v>
      </c>
      <c r="W34" s="29" t="s">
        <v>431</v>
      </c>
      <c r="X34" s="33">
        <v>0</v>
      </c>
      <c r="Y34" s="33" t="s">
        <v>62</v>
      </c>
      <c r="Z34" s="33" t="s">
        <v>59</v>
      </c>
      <c r="AA34" s="33" t="s">
        <v>60</v>
      </c>
      <c r="AB34" s="33">
        <v>1</v>
      </c>
      <c r="AC34" s="33">
        <v>0</v>
      </c>
      <c r="AD34" s="33">
        <v>0</v>
      </c>
      <c r="AE34" s="33">
        <v>1</v>
      </c>
      <c r="AF34" s="33">
        <v>1</v>
      </c>
      <c r="AG34" s="33">
        <v>0</v>
      </c>
      <c r="AH34" s="29">
        <f>SUM(Tabla1[[#This Row],[Planning, Research, and Design Stage (Fase de Conceptualización, Investigación y Diseño)]:[End-of-use, Disassembly, and Termination Stage (Fase de Fin de Utilización, Desmontaje y Terminación)]])</f>
        <v>3</v>
      </c>
      <c r="AI34" s="29" t="s">
        <v>77</v>
      </c>
      <c r="AJ34" s="62">
        <v>0</v>
      </c>
      <c r="AK34" s="62" t="s">
        <v>62</v>
      </c>
      <c r="AL34" s="36" t="s">
        <v>432</v>
      </c>
      <c r="AM34" s="33" t="s">
        <v>433</v>
      </c>
      <c r="AN34" s="43" t="s">
        <v>434</v>
      </c>
      <c r="AO34" s="41" t="s">
        <v>435</v>
      </c>
      <c r="AP34" s="33"/>
      <c r="AQ34" s="33"/>
    </row>
    <row r="35" spans="1:43" ht="272">
      <c r="A35" s="85">
        <v>34</v>
      </c>
      <c r="B35" s="87" t="s">
        <v>43</v>
      </c>
      <c r="C35" s="87" t="s">
        <v>422</v>
      </c>
      <c r="D35" s="29" t="s">
        <v>423</v>
      </c>
      <c r="E35" s="29" t="s">
        <v>109</v>
      </c>
      <c r="F35" s="29" t="s">
        <v>62</v>
      </c>
      <c r="G35" s="29" t="s">
        <v>424</v>
      </c>
      <c r="H35" s="29" t="s">
        <v>49</v>
      </c>
      <c r="I35" s="39" t="s">
        <v>1820</v>
      </c>
      <c r="J35" s="29" t="s">
        <v>50</v>
      </c>
      <c r="K35" s="62">
        <v>2025</v>
      </c>
      <c r="L35" s="38">
        <v>45663</v>
      </c>
      <c r="M35" s="38">
        <v>45832</v>
      </c>
      <c r="N35" s="38">
        <v>45848</v>
      </c>
      <c r="O35" s="29" t="s">
        <v>425</v>
      </c>
      <c r="P35" s="29" t="s">
        <v>436</v>
      </c>
      <c r="Q35" s="29" t="s">
        <v>437</v>
      </c>
      <c r="R35" s="29" t="s">
        <v>438</v>
      </c>
      <c r="S35" s="134" t="s">
        <v>439</v>
      </c>
      <c r="T35" s="33" t="s">
        <v>440</v>
      </c>
      <c r="U35" s="86">
        <v>1</v>
      </c>
      <c r="V35" s="29">
        <v>0</v>
      </c>
      <c r="W35" s="29" t="s">
        <v>441</v>
      </c>
      <c r="X35" s="29">
        <v>0</v>
      </c>
      <c r="Y35" s="29" t="s">
        <v>62</v>
      </c>
      <c r="Z35" s="29" t="s">
        <v>59</v>
      </c>
      <c r="AA35" s="29" t="s">
        <v>76</v>
      </c>
      <c r="AB35" s="30">
        <v>1</v>
      </c>
      <c r="AC35" s="30">
        <v>1</v>
      </c>
      <c r="AD35" s="30">
        <v>1</v>
      </c>
      <c r="AE35" s="30">
        <v>1</v>
      </c>
      <c r="AF35" s="30">
        <v>1</v>
      </c>
      <c r="AG35" s="30">
        <v>0</v>
      </c>
      <c r="AH35" s="30">
        <f>SUM(Tabla1[[#This Row],[Planning, Research, and Design Stage (Fase de Conceptualización, Investigación y Diseño)]:[End-of-use, Disassembly, and Termination Stage (Fase de Fin de Utilización, Desmontaje y Terminación)]])</f>
        <v>5</v>
      </c>
      <c r="AI35" s="30" t="s">
        <v>385</v>
      </c>
      <c r="AJ35" s="64">
        <v>0</v>
      </c>
      <c r="AK35" s="64" t="s">
        <v>62</v>
      </c>
      <c r="AL35" s="40" t="s">
        <v>442</v>
      </c>
      <c r="AM35" s="29" t="s">
        <v>443</v>
      </c>
      <c r="AN35" s="83" t="s">
        <v>444</v>
      </c>
      <c r="AO35" s="41" t="s">
        <v>445</v>
      </c>
      <c r="AP35" s="31"/>
      <c r="AQ35" s="33"/>
    </row>
    <row r="36" spans="1:43" ht="221">
      <c r="A36" s="85">
        <v>35</v>
      </c>
      <c r="B36" s="87" t="s">
        <v>43</v>
      </c>
      <c r="C36" s="87" t="s">
        <v>422</v>
      </c>
      <c r="D36" s="29" t="s">
        <v>423</v>
      </c>
      <c r="E36" s="29" t="s">
        <v>109</v>
      </c>
      <c r="F36" s="29" t="s">
        <v>62</v>
      </c>
      <c r="G36" s="29" t="s">
        <v>446</v>
      </c>
      <c r="H36" s="29" t="s">
        <v>49</v>
      </c>
      <c r="I36" s="29" t="s">
        <v>1821</v>
      </c>
      <c r="J36" s="29" t="s">
        <v>98</v>
      </c>
      <c r="K36" s="62">
        <v>2024</v>
      </c>
      <c r="L36" s="38">
        <v>45580</v>
      </c>
      <c r="M36" s="125">
        <v>45811</v>
      </c>
      <c r="N36" s="125">
        <v>45894</v>
      </c>
      <c r="O36" s="29" t="s">
        <v>425</v>
      </c>
      <c r="P36" s="29" t="s">
        <v>447</v>
      </c>
      <c r="Q36" s="29" t="s">
        <v>448</v>
      </c>
      <c r="R36" s="29" t="s">
        <v>449</v>
      </c>
      <c r="S36" s="134" t="s">
        <v>450</v>
      </c>
      <c r="T36" s="33" t="s">
        <v>451</v>
      </c>
      <c r="U36" s="86">
        <v>1</v>
      </c>
      <c r="V36" s="29">
        <v>0</v>
      </c>
      <c r="W36" s="29" t="s">
        <v>452</v>
      </c>
      <c r="X36" s="29">
        <v>0</v>
      </c>
      <c r="Y36" s="29" t="s">
        <v>62</v>
      </c>
      <c r="Z36" s="29" t="s">
        <v>59</v>
      </c>
      <c r="AA36" s="29" t="s">
        <v>76</v>
      </c>
      <c r="AB36" s="29">
        <v>1</v>
      </c>
      <c r="AC36" s="29">
        <v>1</v>
      </c>
      <c r="AD36" s="29">
        <v>0</v>
      </c>
      <c r="AE36" s="29">
        <v>1</v>
      </c>
      <c r="AF36" s="29">
        <v>1</v>
      </c>
      <c r="AG36" s="29">
        <v>0</v>
      </c>
      <c r="AH36" s="29">
        <f>SUM(Tabla1[[#This Row],[Planning, Research, and Design Stage (Fase de Conceptualización, Investigación y Diseño)]:[End-of-use, Disassembly, and Termination Stage (Fase de Fin de Utilización, Desmontaje y Terminación)]])</f>
        <v>4</v>
      </c>
      <c r="AI36" s="29" t="s">
        <v>77</v>
      </c>
      <c r="AJ36" s="62">
        <v>0</v>
      </c>
      <c r="AK36" s="62" t="s">
        <v>62</v>
      </c>
      <c r="AL36" s="40" t="s">
        <v>453</v>
      </c>
      <c r="AM36" s="29" t="s">
        <v>454</v>
      </c>
      <c r="AN36" s="83" t="s">
        <v>455</v>
      </c>
      <c r="AO36" s="41" t="s">
        <v>456</v>
      </c>
      <c r="AP36" s="33"/>
      <c r="AQ36" s="33"/>
    </row>
    <row r="37" spans="1:43" ht="238">
      <c r="A37" s="85">
        <v>36</v>
      </c>
      <c r="B37" s="87" t="s">
        <v>43</v>
      </c>
      <c r="C37" s="87" t="s">
        <v>422</v>
      </c>
      <c r="D37" s="29" t="s">
        <v>423</v>
      </c>
      <c r="E37" s="29" t="s">
        <v>109</v>
      </c>
      <c r="F37" s="29" t="s">
        <v>62</v>
      </c>
      <c r="G37" s="29" t="s">
        <v>457</v>
      </c>
      <c r="H37" s="29" t="s">
        <v>82</v>
      </c>
      <c r="I37" s="39" t="s">
        <v>1822</v>
      </c>
      <c r="J37" s="29" t="s">
        <v>50</v>
      </c>
      <c r="K37" s="62">
        <v>2024</v>
      </c>
      <c r="L37" s="38">
        <v>45536</v>
      </c>
      <c r="M37" s="38">
        <v>45589</v>
      </c>
      <c r="N37" s="38">
        <v>45854</v>
      </c>
      <c r="O37" s="29" t="s">
        <v>425</v>
      </c>
      <c r="P37" s="29" t="s">
        <v>458</v>
      </c>
      <c r="Q37" s="29" t="s">
        <v>459</v>
      </c>
      <c r="R37" s="29" t="s">
        <v>458</v>
      </c>
      <c r="S37" s="134" t="s">
        <v>460</v>
      </c>
      <c r="T37" s="33" t="s">
        <v>461</v>
      </c>
      <c r="U37" s="87">
        <v>1</v>
      </c>
      <c r="V37" s="29">
        <v>0</v>
      </c>
      <c r="W37" s="29" t="s">
        <v>462</v>
      </c>
      <c r="X37" s="29">
        <v>0</v>
      </c>
      <c r="Y37" s="29" t="s">
        <v>62</v>
      </c>
      <c r="Z37" s="29" t="s">
        <v>90</v>
      </c>
      <c r="AA37" s="29" t="s">
        <v>91</v>
      </c>
      <c r="AB37" s="30">
        <v>1</v>
      </c>
      <c r="AC37" s="30">
        <v>0</v>
      </c>
      <c r="AD37" s="30">
        <v>0</v>
      </c>
      <c r="AE37" s="30">
        <v>1</v>
      </c>
      <c r="AF37" s="30">
        <v>1</v>
      </c>
      <c r="AG37" s="30">
        <v>0</v>
      </c>
      <c r="AH37" s="30">
        <f>SUM(Tabla1[[#This Row],[Planning, Research, and Design Stage (Fase de Conceptualización, Investigación y Diseño)]:[End-of-use, Disassembly, and Termination Stage (Fase de Fin de Utilización, Desmontaje y Terminación)]])</f>
        <v>3</v>
      </c>
      <c r="AI37" s="30" t="s">
        <v>61</v>
      </c>
      <c r="AJ37" s="64">
        <v>0</v>
      </c>
      <c r="AK37" s="64" t="s">
        <v>62</v>
      </c>
      <c r="AL37" s="40" t="s">
        <v>463</v>
      </c>
      <c r="AM37" s="29" t="s">
        <v>464</v>
      </c>
      <c r="AN37" s="83" t="s">
        <v>465</v>
      </c>
      <c r="AO37" s="41" t="s">
        <v>466</v>
      </c>
      <c r="AP37" s="31"/>
      <c r="AQ37" s="33"/>
    </row>
    <row r="38" spans="1:43" ht="221">
      <c r="A38" s="85">
        <v>37</v>
      </c>
      <c r="B38" s="87" t="s">
        <v>43</v>
      </c>
      <c r="C38" s="87" t="s">
        <v>422</v>
      </c>
      <c r="D38" s="29" t="s">
        <v>423</v>
      </c>
      <c r="E38" s="29" t="s">
        <v>109</v>
      </c>
      <c r="F38" s="33" t="s">
        <v>62</v>
      </c>
      <c r="G38" s="33" t="s">
        <v>446</v>
      </c>
      <c r="H38" s="33" t="s">
        <v>49</v>
      </c>
      <c r="I38" s="35" t="s">
        <v>1823</v>
      </c>
      <c r="J38" s="33" t="s">
        <v>98</v>
      </c>
      <c r="K38" s="33">
        <v>2024</v>
      </c>
      <c r="L38" s="38">
        <v>45442</v>
      </c>
      <c r="M38" s="38">
        <v>45442</v>
      </c>
      <c r="N38" s="38">
        <v>45848</v>
      </c>
      <c r="O38" s="33" t="s">
        <v>111</v>
      </c>
      <c r="P38" s="33" t="s">
        <v>467</v>
      </c>
      <c r="Q38" s="33" t="s">
        <v>468</v>
      </c>
      <c r="R38" s="152" t="s">
        <v>469</v>
      </c>
      <c r="S38" s="37" t="s">
        <v>470</v>
      </c>
      <c r="T38" s="33" t="s">
        <v>430</v>
      </c>
      <c r="U38" s="87">
        <v>1</v>
      </c>
      <c r="V38" s="29">
        <v>0</v>
      </c>
      <c r="W38" s="29" t="s">
        <v>471</v>
      </c>
      <c r="X38" s="33">
        <v>0</v>
      </c>
      <c r="Y38" s="33" t="s">
        <v>62</v>
      </c>
      <c r="Z38" s="33" t="s">
        <v>59</v>
      </c>
      <c r="AA38" s="33" t="s">
        <v>76</v>
      </c>
      <c r="AB38" s="27">
        <v>1</v>
      </c>
      <c r="AC38" s="27">
        <v>0</v>
      </c>
      <c r="AD38" s="27">
        <v>0</v>
      </c>
      <c r="AE38" s="27">
        <v>1</v>
      </c>
      <c r="AF38" s="27">
        <v>1</v>
      </c>
      <c r="AG38" s="27">
        <v>0</v>
      </c>
      <c r="AH38" s="30">
        <f>SUM(Tabla1[[#This Row],[Planning, Research, and Design Stage (Fase de Conceptualización, Investigación y Diseño)]:[End-of-use, Disassembly, and Termination Stage (Fase de Fin de Utilización, Desmontaje y Terminación)]])</f>
        <v>3</v>
      </c>
      <c r="AI38" s="30" t="s">
        <v>472</v>
      </c>
      <c r="AJ38" s="64">
        <v>0</v>
      </c>
      <c r="AK38" s="64" t="s">
        <v>62</v>
      </c>
      <c r="AL38" s="36" t="s">
        <v>473</v>
      </c>
      <c r="AM38" s="33" t="s">
        <v>64</v>
      </c>
      <c r="AN38" s="31" t="s">
        <v>474</v>
      </c>
      <c r="AO38" s="33"/>
      <c r="AP38" s="33"/>
      <c r="AQ38" s="81"/>
    </row>
    <row r="39" spans="1:43" ht="153">
      <c r="A39" s="85">
        <v>38</v>
      </c>
      <c r="B39" s="87" t="s">
        <v>43</v>
      </c>
      <c r="C39" s="87" t="s">
        <v>422</v>
      </c>
      <c r="D39" s="33" t="s">
        <v>423</v>
      </c>
      <c r="E39" s="33" t="s">
        <v>109</v>
      </c>
      <c r="F39" s="33" t="s">
        <v>62</v>
      </c>
      <c r="G39" s="33" t="s">
        <v>475</v>
      </c>
      <c r="H39" s="33" t="s">
        <v>49</v>
      </c>
      <c r="I39" s="33" t="s">
        <v>1824</v>
      </c>
      <c r="J39" s="33" t="s">
        <v>98</v>
      </c>
      <c r="K39" s="33">
        <v>2024</v>
      </c>
      <c r="L39" s="38">
        <v>45373</v>
      </c>
      <c r="M39" s="125">
        <v>45373</v>
      </c>
      <c r="N39" s="125">
        <v>45912</v>
      </c>
      <c r="O39" s="33" t="s">
        <v>476</v>
      </c>
      <c r="P39" s="33" t="s">
        <v>477</v>
      </c>
      <c r="Q39" s="33" t="s">
        <v>478</v>
      </c>
      <c r="R39" s="33" t="s">
        <v>477</v>
      </c>
      <c r="S39" s="37" t="s">
        <v>479</v>
      </c>
      <c r="T39" s="33" t="s">
        <v>480</v>
      </c>
      <c r="U39" s="87">
        <v>1</v>
      </c>
      <c r="V39" s="29">
        <v>0</v>
      </c>
      <c r="W39" s="29" t="s">
        <v>481</v>
      </c>
      <c r="X39" s="33">
        <v>0</v>
      </c>
      <c r="Y39" s="33" t="s">
        <v>62</v>
      </c>
      <c r="Z39" s="33" t="s">
        <v>482</v>
      </c>
      <c r="AA39" s="33" t="s">
        <v>483</v>
      </c>
      <c r="AB39" s="33">
        <v>1</v>
      </c>
      <c r="AC39" s="33">
        <v>1</v>
      </c>
      <c r="AD39" s="33">
        <v>1</v>
      </c>
      <c r="AE39" s="33">
        <v>1</v>
      </c>
      <c r="AF39" s="33">
        <v>1</v>
      </c>
      <c r="AG39" s="33">
        <v>0</v>
      </c>
      <c r="AH39" s="29">
        <f>SUM(Tabla1[[#This Row],[Planning, Research, and Design Stage (Fase de Conceptualización, Investigación y Diseño)]:[End-of-use, Disassembly, and Termination Stage (Fase de Fin de Utilización, Desmontaje y Terminación)]])</f>
        <v>5</v>
      </c>
      <c r="AI39" s="29" t="s">
        <v>61</v>
      </c>
      <c r="AJ39" s="29">
        <v>0</v>
      </c>
      <c r="AK39" s="29" t="s">
        <v>62</v>
      </c>
      <c r="AL39" s="36" t="s">
        <v>484</v>
      </c>
      <c r="AM39" s="33" t="s">
        <v>485</v>
      </c>
      <c r="AN39" s="41" t="s">
        <v>486</v>
      </c>
      <c r="AO39" s="41" t="s">
        <v>487</v>
      </c>
      <c r="AP39" s="41" t="s">
        <v>488</v>
      </c>
      <c r="AQ39" s="41" t="s">
        <v>489</v>
      </c>
    </row>
    <row r="40" spans="1:43" ht="187">
      <c r="A40" s="85">
        <v>39</v>
      </c>
      <c r="B40" s="87" t="s">
        <v>43</v>
      </c>
      <c r="C40" s="87" t="s">
        <v>422</v>
      </c>
      <c r="D40" s="29" t="s">
        <v>423</v>
      </c>
      <c r="E40" s="29" t="s">
        <v>109</v>
      </c>
      <c r="F40" s="29" t="s">
        <v>62</v>
      </c>
      <c r="G40" s="29" t="s">
        <v>490</v>
      </c>
      <c r="H40" s="29" t="s">
        <v>82</v>
      </c>
      <c r="I40" s="39" t="s">
        <v>1825</v>
      </c>
      <c r="J40" s="29" t="s">
        <v>98</v>
      </c>
      <c r="K40" s="62">
        <v>2023</v>
      </c>
      <c r="L40" s="38">
        <v>45280</v>
      </c>
      <c r="M40" s="38">
        <v>45614</v>
      </c>
      <c r="N40" s="38">
        <v>45849</v>
      </c>
      <c r="O40" s="29" t="s">
        <v>425</v>
      </c>
      <c r="P40" s="29" t="s">
        <v>491</v>
      </c>
      <c r="Q40" s="29" t="s">
        <v>492</v>
      </c>
      <c r="R40" s="29" t="s">
        <v>491</v>
      </c>
      <c r="S40" s="134" t="s">
        <v>493</v>
      </c>
      <c r="T40" s="33" t="s">
        <v>490</v>
      </c>
      <c r="U40" s="87">
        <v>1</v>
      </c>
      <c r="V40" s="29">
        <v>1</v>
      </c>
      <c r="W40" s="29" t="s">
        <v>494</v>
      </c>
      <c r="X40" s="29">
        <v>0</v>
      </c>
      <c r="Y40" s="29" t="s">
        <v>62</v>
      </c>
      <c r="Z40" s="29" t="s">
        <v>90</v>
      </c>
      <c r="AA40" s="29" t="s">
        <v>91</v>
      </c>
      <c r="AB40" s="30">
        <v>1</v>
      </c>
      <c r="AC40" s="30">
        <v>1</v>
      </c>
      <c r="AD40" s="30">
        <v>1</v>
      </c>
      <c r="AE40" s="30">
        <v>1</v>
      </c>
      <c r="AF40" s="30">
        <v>1</v>
      </c>
      <c r="AG40" s="30">
        <v>0</v>
      </c>
      <c r="AH40" s="30">
        <f>SUM(Tabla1[[#This Row],[Planning, Research, and Design Stage (Fase de Conceptualización, Investigación y Diseño)]:[End-of-use, Disassembly, and Termination Stage (Fase de Fin de Utilización, Desmontaje y Terminación)]])</f>
        <v>5</v>
      </c>
      <c r="AI40" s="30" t="s">
        <v>61</v>
      </c>
      <c r="AJ40" s="30">
        <v>0</v>
      </c>
      <c r="AK40" s="30" t="s">
        <v>62</v>
      </c>
      <c r="AL40" s="40" t="s">
        <v>495</v>
      </c>
      <c r="AM40" s="29" t="s">
        <v>496</v>
      </c>
      <c r="AN40" s="123" t="s">
        <v>497</v>
      </c>
      <c r="AO40" s="127"/>
      <c r="AP40" s="127"/>
      <c r="AQ40" s="29"/>
    </row>
    <row r="41" spans="1:43" ht="238">
      <c r="A41" s="85">
        <v>40</v>
      </c>
      <c r="B41" s="87" t="s">
        <v>43</v>
      </c>
      <c r="C41" s="87" t="s">
        <v>422</v>
      </c>
      <c r="D41" s="29" t="s">
        <v>423</v>
      </c>
      <c r="E41" s="29" t="s">
        <v>109</v>
      </c>
      <c r="F41" s="29" t="s">
        <v>62</v>
      </c>
      <c r="G41" s="29" t="s">
        <v>424</v>
      </c>
      <c r="H41" s="29" t="s">
        <v>49</v>
      </c>
      <c r="I41" s="39" t="s">
        <v>1826</v>
      </c>
      <c r="J41" s="29" t="s">
        <v>50</v>
      </c>
      <c r="K41" s="29">
        <v>2023</v>
      </c>
      <c r="L41" s="38">
        <v>45173</v>
      </c>
      <c r="M41" s="38">
        <v>45811</v>
      </c>
      <c r="N41" s="38">
        <v>45848</v>
      </c>
      <c r="O41" s="29" t="s">
        <v>498</v>
      </c>
      <c r="P41" s="104" t="s">
        <v>499</v>
      </c>
      <c r="Q41" s="29" t="s">
        <v>500</v>
      </c>
      <c r="R41" s="104" t="s">
        <v>501</v>
      </c>
      <c r="S41" s="134" t="s">
        <v>502</v>
      </c>
      <c r="T41" s="33" t="s">
        <v>503</v>
      </c>
      <c r="U41" s="87">
        <v>1</v>
      </c>
      <c r="V41" s="29">
        <v>0</v>
      </c>
      <c r="W41" s="29" t="s">
        <v>504</v>
      </c>
      <c r="X41" s="29">
        <v>0</v>
      </c>
      <c r="Y41" s="29" t="s">
        <v>62</v>
      </c>
      <c r="Z41" s="29" t="s">
        <v>59</v>
      </c>
      <c r="AA41" s="29" t="s">
        <v>76</v>
      </c>
      <c r="AB41" s="30">
        <v>1</v>
      </c>
      <c r="AC41" s="30">
        <v>1</v>
      </c>
      <c r="AD41" s="30">
        <v>1</v>
      </c>
      <c r="AE41" s="30">
        <v>1</v>
      </c>
      <c r="AF41" s="30">
        <v>1</v>
      </c>
      <c r="AG41" s="30">
        <v>0</v>
      </c>
      <c r="AH41" s="30">
        <f>SUM(Tabla1[[#This Row],[Planning, Research, and Design Stage (Fase de Conceptualización, Investigación y Diseño)]:[End-of-use, Disassembly, and Termination Stage (Fase de Fin de Utilización, Desmontaje y Terminación)]])</f>
        <v>5</v>
      </c>
      <c r="AI41" s="30" t="s">
        <v>77</v>
      </c>
      <c r="AJ41" s="30">
        <v>0</v>
      </c>
      <c r="AK41" s="30" t="s">
        <v>62</v>
      </c>
      <c r="AL41" s="40" t="s">
        <v>505</v>
      </c>
      <c r="AM41" s="29" t="s">
        <v>506</v>
      </c>
      <c r="AN41" s="127" t="s">
        <v>507</v>
      </c>
      <c r="AO41" s="127" t="s">
        <v>508</v>
      </c>
      <c r="AP41" s="127"/>
      <c r="AQ41" s="29"/>
    </row>
    <row r="42" spans="1:43" ht="238">
      <c r="A42" s="85">
        <v>41</v>
      </c>
      <c r="B42" s="87" t="s">
        <v>43</v>
      </c>
      <c r="C42" s="87" t="s">
        <v>422</v>
      </c>
      <c r="D42" s="29" t="s">
        <v>423</v>
      </c>
      <c r="E42" s="29" t="s">
        <v>109</v>
      </c>
      <c r="F42" s="29" t="s">
        <v>62</v>
      </c>
      <c r="G42" s="29" t="s">
        <v>424</v>
      </c>
      <c r="H42" s="29" t="s">
        <v>49</v>
      </c>
      <c r="I42" s="39" t="s">
        <v>1827</v>
      </c>
      <c r="J42" s="29" t="s">
        <v>50</v>
      </c>
      <c r="K42" s="29">
        <v>2021</v>
      </c>
      <c r="L42" s="38">
        <v>44284</v>
      </c>
      <c r="M42" s="38">
        <v>45945</v>
      </c>
      <c r="N42" s="38">
        <v>45848</v>
      </c>
      <c r="O42" s="29" t="s">
        <v>509</v>
      </c>
      <c r="P42" s="29" t="s">
        <v>510</v>
      </c>
      <c r="Q42" s="29" t="s">
        <v>511</v>
      </c>
      <c r="R42" s="29" t="s">
        <v>512</v>
      </c>
      <c r="S42" s="134" t="s">
        <v>513</v>
      </c>
      <c r="T42" s="33" t="s">
        <v>514</v>
      </c>
      <c r="U42" s="87">
        <v>1</v>
      </c>
      <c r="V42" s="29">
        <v>1</v>
      </c>
      <c r="W42" s="29" t="s">
        <v>515</v>
      </c>
      <c r="X42" s="29">
        <v>1</v>
      </c>
      <c r="Y42" s="29" t="s">
        <v>516</v>
      </c>
      <c r="Z42" s="29" t="s">
        <v>59</v>
      </c>
      <c r="AA42" s="29" t="s">
        <v>76</v>
      </c>
      <c r="AB42" s="30">
        <v>1</v>
      </c>
      <c r="AC42" s="30">
        <v>1</v>
      </c>
      <c r="AD42" s="30">
        <v>1</v>
      </c>
      <c r="AE42" s="30">
        <v>1</v>
      </c>
      <c r="AF42" s="30">
        <v>1</v>
      </c>
      <c r="AG42" s="30">
        <v>0</v>
      </c>
      <c r="AH42" s="30">
        <f>SUM(Tabla1[[#This Row],[Planning, Research, and Design Stage (Fase de Conceptualización, Investigación y Diseño)]:[End-of-use, Disassembly, and Termination Stage (Fase de Fin de Utilización, Desmontaje y Terminación)]])</f>
        <v>5</v>
      </c>
      <c r="AI42" s="30" t="s">
        <v>385</v>
      </c>
      <c r="AJ42" s="30">
        <v>0</v>
      </c>
      <c r="AK42" s="30" t="s">
        <v>62</v>
      </c>
      <c r="AL42" s="40" t="s">
        <v>517</v>
      </c>
      <c r="AM42" s="29" t="s">
        <v>518</v>
      </c>
      <c r="AN42" s="123" t="s">
        <v>519</v>
      </c>
      <c r="AO42" s="127" t="s">
        <v>520</v>
      </c>
      <c r="AP42" s="123" t="s">
        <v>521</v>
      </c>
      <c r="AQ42" s="29"/>
    </row>
    <row r="43" spans="1:43" ht="238">
      <c r="A43" s="85">
        <v>42</v>
      </c>
      <c r="B43" s="87" t="s">
        <v>43</v>
      </c>
      <c r="C43" s="87" t="s">
        <v>422</v>
      </c>
      <c r="D43" s="29" t="s">
        <v>423</v>
      </c>
      <c r="E43" s="29" t="s">
        <v>109</v>
      </c>
      <c r="F43" s="29" t="s">
        <v>62</v>
      </c>
      <c r="G43" s="29" t="s">
        <v>424</v>
      </c>
      <c r="H43" s="29" t="s">
        <v>49</v>
      </c>
      <c r="I43" s="39" t="s">
        <v>1828</v>
      </c>
      <c r="J43" s="29" t="s">
        <v>522</v>
      </c>
      <c r="K43" s="29">
        <v>2019</v>
      </c>
      <c r="L43" s="38">
        <v>43532</v>
      </c>
      <c r="M43" s="38">
        <v>45840</v>
      </c>
      <c r="N43" s="38">
        <v>45848</v>
      </c>
      <c r="O43" s="29" t="s">
        <v>523</v>
      </c>
      <c r="P43" s="29" t="s">
        <v>524</v>
      </c>
      <c r="Q43" s="29" t="s">
        <v>525</v>
      </c>
      <c r="R43" s="29" t="s">
        <v>526</v>
      </c>
      <c r="S43" s="134" t="s">
        <v>527</v>
      </c>
      <c r="T43" s="33" t="s">
        <v>430</v>
      </c>
      <c r="U43" s="87">
        <v>1</v>
      </c>
      <c r="V43" s="29">
        <v>1</v>
      </c>
      <c r="W43" s="29" t="s">
        <v>528</v>
      </c>
      <c r="X43" s="29">
        <v>0</v>
      </c>
      <c r="Y43" s="29" t="s">
        <v>62</v>
      </c>
      <c r="Z43" s="29" t="s">
        <v>59</v>
      </c>
      <c r="AA43" s="29" t="s">
        <v>76</v>
      </c>
      <c r="AB43" s="30">
        <v>1</v>
      </c>
      <c r="AC43" s="30">
        <v>1</v>
      </c>
      <c r="AD43" s="30">
        <v>1</v>
      </c>
      <c r="AE43" s="30">
        <v>1</v>
      </c>
      <c r="AF43" s="30">
        <v>1</v>
      </c>
      <c r="AG43" s="30">
        <v>0</v>
      </c>
      <c r="AH43" s="30">
        <f>SUM(Tabla1[[#This Row],[Planning, Research, and Design Stage (Fase de Conceptualización, Investigación y Diseño)]:[End-of-use, Disassembly, and Termination Stage (Fase de Fin de Utilización, Desmontaje y Terminación)]])</f>
        <v>5</v>
      </c>
      <c r="AI43" s="30" t="s">
        <v>385</v>
      </c>
      <c r="AJ43" s="30">
        <v>0</v>
      </c>
      <c r="AK43" s="30" t="s">
        <v>62</v>
      </c>
      <c r="AL43" s="40" t="s">
        <v>529</v>
      </c>
      <c r="AM43" s="29" t="s">
        <v>530</v>
      </c>
      <c r="AN43" s="123" t="s">
        <v>531</v>
      </c>
      <c r="AO43" s="123" t="s">
        <v>532</v>
      </c>
      <c r="AP43" s="123" t="s">
        <v>533</v>
      </c>
      <c r="AQ43" s="123" t="s">
        <v>534</v>
      </c>
    </row>
    <row r="44" spans="1:43" ht="255">
      <c r="A44" s="85">
        <v>43</v>
      </c>
      <c r="B44" s="87" t="s">
        <v>43</v>
      </c>
      <c r="C44" s="87" t="s">
        <v>44</v>
      </c>
      <c r="D44" s="29" t="s">
        <v>535</v>
      </c>
      <c r="E44" s="29" t="s">
        <v>109</v>
      </c>
      <c r="F44" s="29" t="s">
        <v>62</v>
      </c>
      <c r="G44" s="29" t="s">
        <v>536</v>
      </c>
      <c r="H44" s="29" t="s">
        <v>234</v>
      </c>
      <c r="I44" s="29" t="s">
        <v>1829</v>
      </c>
      <c r="J44" s="29" t="s">
        <v>177</v>
      </c>
      <c r="K44" s="29">
        <v>2024</v>
      </c>
      <c r="L44" s="38">
        <v>45516</v>
      </c>
      <c r="M44" s="125">
        <v>45534</v>
      </c>
      <c r="N44" s="125">
        <v>45894</v>
      </c>
      <c r="O44" s="29" t="s">
        <v>537</v>
      </c>
      <c r="P44" s="29" t="s">
        <v>538</v>
      </c>
      <c r="Q44" s="29" t="s">
        <v>538</v>
      </c>
      <c r="R44" s="29" t="s">
        <v>539</v>
      </c>
      <c r="S44" s="134" t="s">
        <v>540</v>
      </c>
      <c r="T44" s="33" t="s">
        <v>541</v>
      </c>
      <c r="U44" s="87">
        <v>1</v>
      </c>
      <c r="V44" s="29">
        <v>1</v>
      </c>
      <c r="W44" s="29" t="s">
        <v>542</v>
      </c>
      <c r="X44" s="29">
        <v>1</v>
      </c>
      <c r="Y44" s="29" t="s">
        <v>543</v>
      </c>
      <c r="Z44" s="29" t="s">
        <v>59</v>
      </c>
      <c r="AA44" s="29" t="s">
        <v>60</v>
      </c>
      <c r="AB44" s="29">
        <v>1</v>
      </c>
      <c r="AC44" s="29">
        <v>1</v>
      </c>
      <c r="AD44" s="29">
        <v>1</v>
      </c>
      <c r="AE44" s="29">
        <v>1</v>
      </c>
      <c r="AF44" s="29">
        <v>1</v>
      </c>
      <c r="AG44" s="29">
        <v>0</v>
      </c>
      <c r="AH44" s="29">
        <f>SUM(Tabla1[[#This Row],[Planning, Research, and Design Stage (Fase de Conceptualización, Investigación y Diseño)]:[End-of-use, Disassembly, and Termination Stage (Fase de Fin de Utilización, Desmontaje y Terminación)]])</f>
        <v>5</v>
      </c>
      <c r="AI44" s="29" t="s">
        <v>385</v>
      </c>
      <c r="AJ44" s="29">
        <v>0</v>
      </c>
      <c r="AK44" s="29" t="s">
        <v>62</v>
      </c>
      <c r="AL44" s="40" t="s">
        <v>544</v>
      </c>
      <c r="AM44" s="29" t="s">
        <v>545</v>
      </c>
      <c r="AN44" s="123" t="s">
        <v>546</v>
      </c>
      <c r="AO44" s="123" t="s">
        <v>547</v>
      </c>
      <c r="AP44" s="123" t="s">
        <v>548</v>
      </c>
      <c r="AQ44" s="29"/>
    </row>
    <row r="45" spans="1:43" ht="153">
      <c r="A45" s="85">
        <v>44</v>
      </c>
      <c r="B45" s="87" t="s">
        <v>43</v>
      </c>
      <c r="C45" s="87" t="s">
        <v>44</v>
      </c>
      <c r="D45" s="29" t="s">
        <v>535</v>
      </c>
      <c r="E45" s="29" t="s">
        <v>109</v>
      </c>
      <c r="F45" s="29" t="s">
        <v>62</v>
      </c>
      <c r="G45" s="29" t="s">
        <v>549</v>
      </c>
      <c r="H45" s="29" t="s">
        <v>49</v>
      </c>
      <c r="I45" s="39" t="s">
        <v>1830</v>
      </c>
      <c r="J45" s="29" t="s">
        <v>50</v>
      </c>
      <c r="K45" s="29">
        <v>2023</v>
      </c>
      <c r="L45" s="38">
        <v>45271</v>
      </c>
      <c r="M45" s="38">
        <v>45271</v>
      </c>
      <c r="N45" s="38">
        <v>45855</v>
      </c>
      <c r="O45" s="29" t="s">
        <v>550</v>
      </c>
      <c r="P45" s="29" t="s">
        <v>551</v>
      </c>
      <c r="Q45" s="29" t="s">
        <v>552</v>
      </c>
      <c r="R45" s="29" t="s">
        <v>553</v>
      </c>
      <c r="S45" s="134" t="s">
        <v>554</v>
      </c>
      <c r="T45" s="33" t="s">
        <v>555</v>
      </c>
      <c r="U45" s="87">
        <v>1</v>
      </c>
      <c r="V45" s="29">
        <v>0</v>
      </c>
      <c r="W45" s="29" t="s">
        <v>556</v>
      </c>
      <c r="X45" s="29">
        <v>0</v>
      </c>
      <c r="Y45" s="29" t="s">
        <v>62</v>
      </c>
      <c r="Z45" s="29" t="s">
        <v>59</v>
      </c>
      <c r="AA45" s="29" t="s">
        <v>60</v>
      </c>
      <c r="AB45" s="30">
        <v>1</v>
      </c>
      <c r="AC45" s="30">
        <v>1</v>
      </c>
      <c r="AD45" s="30">
        <v>0</v>
      </c>
      <c r="AE45" s="30">
        <v>1</v>
      </c>
      <c r="AF45" s="30">
        <v>1</v>
      </c>
      <c r="AG45" s="30">
        <v>0</v>
      </c>
      <c r="AH45" s="30">
        <f>SUM(Tabla1[[#This Row],[Planning, Research, and Design Stage (Fase de Conceptualización, Investigación y Diseño)]:[End-of-use, Disassembly, and Termination Stage (Fase de Fin de Utilización, Desmontaje y Terminación)]])</f>
        <v>4</v>
      </c>
      <c r="AI45" s="30" t="s">
        <v>61</v>
      </c>
      <c r="AJ45" s="30">
        <v>0</v>
      </c>
      <c r="AK45" s="30" t="s">
        <v>62</v>
      </c>
      <c r="AL45" s="40" t="s">
        <v>557</v>
      </c>
      <c r="AM45" s="29" t="s">
        <v>64</v>
      </c>
      <c r="AN45" s="123" t="s">
        <v>558</v>
      </c>
      <c r="AO45" s="123" t="s">
        <v>559</v>
      </c>
      <c r="AP45" s="127"/>
      <c r="AQ45" s="29"/>
    </row>
    <row r="46" spans="1:43" ht="221">
      <c r="A46" s="85">
        <v>45</v>
      </c>
      <c r="B46" s="87" t="s">
        <v>43</v>
      </c>
      <c r="C46" s="87" t="s">
        <v>44</v>
      </c>
      <c r="D46" s="29" t="s">
        <v>535</v>
      </c>
      <c r="E46" s="29" t="s">
        <v>109</v>
      </c>
      <c r="F46" s="29" t="s">
        <v>62</v>
      </c>
      <c r="G46" s="29" t="s">
        <v>560</v>
      </c>
      <c r="H46" s="29" t="s">
        <v>49</v>
      </c>
      <c r="I46" s="39" t="s">
        <v>1831</v>
      </c>
      <c r="J46" s="29" t="s">
        <v>177</v>
      </c>
      <c r="K46" s="29">
        <v>2023</v>
      </c>
      <c r="L46" s="38">
        <v>45267</v>
      </c>
      <c r="M46" s="38">
        <v>45267</v>
      </c>
      <c r="N46" s="38">
        <f ca="1">TODAY()</f>
        <v>46000</v>
      </c>
      <c r="O46" s="29" t="s">
        <v>561</v>
      </c>
      <c r="P46" s="29" t="s">
        <v>562</v>
      </c>
      <c r="Q46" s="29" t="s">
        <v>563</v>
      </c>
      <c r="R46" s="29" t="s">
        <v>564</v>
      </c>
      <c r="S46" s="134" t="s">
        <v>565</v>
      </c>
      <c r="T46" s="33" t="s">
        <v>566</v>
      </c>
      <c r="U46" s="87">
        <v>1</v>
      </c>
      <c r="V46" s="29">
        <v>1</v>
      </c>
      <c r="W46" s="29" t="s">
        <v>74</v>
      </c>
      <c r="X46" s="29">
        <v>1</v>
      </c>
      <c r="Y46" s="29" t="s">
        <v>567</v>
      </c>
      <c r="Z46" s="29" t="s">
        <v>59</v>
      </c>
      <c r="AA46" s="29" t="s">
        <v>60</v>
      </c>
      <c r="AB46" s="30">
        <v>1</v>
      </c>
      <c r="AC46" s="30">
        <v>1</v>
      </c>
      <c r="AD46" s="30">
        <v>1</v>
      </c>
      <c r="AE46" s="30">
        <v>1</v>
      </c>
      <c r="AF46" s="30">
        <v>1</v>
      </c>
      <c r="AG46" s="30">
        <v>1</v>
      </c>
      <c r="AH46" s="30">
        <f>SUM(Tabla1[[#This Row],[Planning, Research, and Design Stage (Fase de Conceptualización, Investigación y Diseño)]:[End-of-use, Disassembly, and Termination Stage (Fase de Fin de Utilización, Desmontaje y Terminación)]])</f>
        <v>6</v>
      </c>
      <c r="AI46" s="30" t="s">
        <v>61</v>
      </c>
      <c r="AJ46" s="30">
        <v>0</v>
      </c>
      <c r="AK46" s="30" t="s">
        <v>62</v>
      </c>
      <c r="AL46" s="40" t="s">
        <v>568</v>
      </c>
      <c r="AM46" s="29" t="s">
        <v>64</v>
      </c>
      <c r="AN46" s="123" t="s">
        <v>569</v>
      </c>
      <c r="AO46" s="123" t="s">
        <v>570</v>
      </c>
      <c r="AP46" s="127"/>
      <c r="AQ46" s="29"/>
    </row>
    <row r="47" spans="1:43" ht="119">
      <c r="A47" s="85">
        <v>46</v>
      </c>
      <c r="B47" s="87" t="s">
        <v>43</v>
      </c>
      <c r="C47" s="87" t="s">
        <v>44</v>
      </c>
      <c r="D47" s="29" t="s">
        <v>535</v>
      </c>
      <c r="E47" s="29" t="s">
        <v>109</v>
      </c>
      <c r="F47" s="29" t="s">
        <v>62</v>
      </c>
      <c r="G47" s="29" t="s">
        <v>560</v>
      </c>
      <c r="H47" s="29" t="s">
        <v>49</v>
      </c>
      <c r="I47" s="35" t="s">
        <v>1832</v>
      </c>
      <c r="J47" s="29" t="s">
        <v>571</v>
      </c>
      <c r="K47" s="33">
        <v>2022</v>
      </c>
      <c r="L47" s="38">
        <v>44923</v>
      </c>
      <c r="M47" s="38">
        <v>45278</v>
      </c>
      <c r="N47" s="38">
        <v>45861</v>
      </c>
      <c r="O47" s="33" t="s">
        <v>572</v>
      </c>
      <c r="P47" s="33" t="s">
        <v>573</v>
      </c>
      <c r="Q47" s="33" t="s">
        <v>573</v>
      </c>
      <c r="R47" s="33" t="s">
        <v>574</v>
      </c>
      <c r="S47" s="37" t="s">
        <v>575</v>
      </c>
      <c r="T47" s="33" t="s">
        <v>541</v>
      </c>
      <c r="U47" s="87">
        <v>0</v>
      </c>
      <c r="V47" s="29">
        <v>1</v>
      </c>
      <c r="W47" s="29" t="s">
        <v>74</v>
      </c>
      <c r="X47" s="33">
        <v>1</v>
      </c>
      <c r="Y47" s="33" t="s">
        <v>576</v>
      </c>
      <c r="Z47" s="33" t="s">
        <v>59</v>
      </c>
      <c r="AA47" s="33" t="s">
        <v>60</v>
      </c>
      <c r="AB47" s="27">
        <v>1</v>
      </c>
      <c r="AC47" s="27">
        <v>1</v>
      </c>
      <c r="AD47" s="27">
        <v>1</v>
      </c>
      <c r="AE47" s="27">
        <v>1</v>
      </c>
      <c r="AF47" s="27">
        <v>1</v>
      </c>
      <c r="AG47" s="27">
        <v>1</v>
      </c>
      <c r="AH47" s="30">
        <f>SUM(Tabla1[[#This Row],[Planning, Research, and Design Stage (Fase de Conceptualización, Investigación y Diseño)]:[End-of-use, Disassembly, and Termination Stage (Fase de Fin de Utilización, Desmontaje y Terminación)]])</f>
        <v>6</v>
      </c>
      <c r="AI47" s="30" t="s">
        <v>61</v>
      </c>
      <c r="AJ47" s="30">
        <v>0</v>
      </c>
      <c r="AK47" s="30" t="s">
        <v>62</v>
      </c>
      <c r="AL47" s="36" t="s">
        <v>577</v>
      </c>
      <c r="AM47" s="29" t="s">
        <v>578</v>
      </c>
      <c r="AN47" s="41" t="s">
        <v>579</v>
      </c>
      <c r="AO47" s="41" t="s">
        <v>580</v>
      </c>
      <c r="AP47" s="31"/>
      <c r="AQ47" s="33"/>
    </row>
    <row r="48" spans="1:43" ht="238">
      <c r="A48" s="85">
        <v>47</v>
      </c>
      <c r="B48" s="87" t="s">
        <v>43</v>
      </c>
      <c r="C48" s="87" t="s">
        <v>44</v>
      </c>
      <c r="D48" s="29" t="s">
        <v>535</v>
      </c>
      <c r="E48" s="29" t="s">
        <v>109</v>
      </c>
      <c r="F48" s="29" t="s">
        <v>62</v>
      </c>
      <c r="G48" s="29" t="s">
        <v>581</v>
      </c>
      <c r="H48" s="29" t="s">
        <v>49</v>
      </c>
      <c r="I48" s="29" t="s">
        <v>1833</v>
      </c>
      <c r="J48" s="29" t="s">
        <v>50</v>
      </c>
      <c r="K48" s="29">
        <v>2022</v>
      </c>
      <c r="L48" s="38">
        <v>44797</v>
      </c>
      <c r="M48" s="38">
        <v>44797</v>
      </c>
      <c r="N48" s="125">
        <v>45929</v>
      </c>
      <c r="O48" s="29" t="s">
        <v>582</v>
      </c>
      <c r="P48" s="29" t="s">
        <v>583</v>
      </c>
      <c r="Q48" s="29" t="s">
        <v>584</v>
      </c>
      <c r="R48" s="29" t="s">
        <v>585</v>
      </c>
      <c r="S48" s="134" t="s">
        <v>586</v>
      </c>
      <c r="T48" s="33" t="s">
        <v>587</v>
      </c>
      <c r="U48" s="87">
        <v>1</v>
      </c>
      <c r="V48" s="29">
        <v>0</v>
      </c>
      <c r="W48" s="29" t="s">
        <v>588</v>
      </c>
      <c r="X48" s="29">
        <v>0</v>
      </c>
      <c r="Y48" s="29" t="s">
        <v>62</v>
      </c>
      <c r="Z48" s="29" t="s">
        <v>59</v>
      </c>
      <c r="AA48" s="29" t="s">
        <v>60</v>
      </c>
      <c r="AB48" s="29">
        <v>1</v>
      </c>
      <c r="AC48" s="29">
        <v>1</v>
      </c>
      <c r="AD48" s="29">
        <v>1</v>
      </c>
      <c r="AE48" s="29">
        <v>1</v>
      </c>
      <c r="AF48" s="29">
        <v>1</v>
      </c>
      <c r="AG48" s="29">
        <v>0</v>
      </c>
      <c r="AH48" s="29">
        <f>SUM(Tabla1[[#This Row],[Planning, Research, and Design Stage (Fase de Conceptualización, Investigación y Diseño)]:[End-of-use, Disassembly, and Termination Stage (Fase de Fin de Utilización, Desmontaje y Terminación)]])</f>
        <v>5</v>
      </c>
      <c r="AI48" s="29" t="s">
        <v>61</v>
      </c>
      <c r="AJ48" s="29">
        <v>0</v>
      </c>
      <c r="AK48" s="29" t="s">
        <v>62</v>
      </c>
      <c r="AL48" s="40" t="s">
        <v>589</v>
      </c>
      <c r="AM48" s="29" t="s">
        <v>64</v>
      </c>
      <c r="AN48" s="123" t="s">
        <v>590</v>
      </c>
      <c r="AO48" s="29"/>
      <c r="AP48" s="29"/>
      <c r="AQ48" s="29"/>
    </row>
    <row r="49" spans="1:43" ht="187">
      <c r="A49" s="85">
        <v>48</v>
      </c>
      <c r="B49" s="87" t="s">
        <v>591</v>
      </c>
      <c r="C49" s="87" t="s">
        <v>592</v>
      </c>
      <c r="D49" s="33" t="s">
        <v>593</v>
      </c>
      <c r="E49" s="33" t="s">
        <v>46</v>
      </c>
      <c r="F49" s="33" t="s">
        <v>594</v>
      </c>
      <c r="G49" s="33" t="s">
        <v>595</v>
      </c>
      <c r="H49" s="33" t="s">
        <v>49</v>
      </c>
      <c r="I49" s="35" t="s">
        <v>1834</v>
      </c>
      <c r="J49" s="33" t="s">
        <v>50</v>
      </c>
      <c r="K49" s="33">
        <v>2025</v>
      </c>
      <c r="L49" s="38">
        <v>45762</v>
      </c>
      <c r="M49" s="38">
        <v>45762</v>
      </c>
      <c r="N49" s="38">
        <v>45848</v>
      </c>
      <c r="O49" s="33" t="s">
        <v>111</v>
      </c>
      <c r="P49" s="33" t="s">
        <v>596</v>
      </c>
      <c r="Q49" s="33" t="s">
        <v>597</v>
      </c>
      <c r="R49" s="33" t="s">
        <v>598</v>
      </c>
      <c r="S49" s="37" t="s">
        <v>599</v>
      </c>
      <c r="T49" s="33" t="s">
        <v>600</v>
      </c>
      <c r="U49" s="87">
        <v>1</v>
      </c>
      <c r="V49" s="29">
        <v>0</v>
      </c>
      <c r="W49" s="29" t="s">
        <v>601</v>
      </c>
      <c r="X49" s="33">
        <v>0</v>
      </c>
      <c r="Y49" s="33" t="s">
        <v>62</v>
      </c>
      <c r="Z49" s="33" t="s">
        <v>59</v>
      </c>
      <c r="AA49" s="33" t="s">
        <v>60</v>
      </c>
      <c r="AB49" s="33">
        <v>1</v>
      </c>
      <c r="AC49" s="33">
        <v>1</v>
      </c>
      <c r="AD49" s="33">
        <v>1</v>
      </c>
      <c r="AE49" s="33">
        <v>1</v>
      </c>
      <c r="AF49" s="33">
        <v>1</v>
      </c>
      <c r="AG49" s="33">
        <v>0</v>
      </c>
      <c r="AH49" s="29">
        <f>SUM(Tabla1[[#This Row],[Planning, Research, and Design Stage (Fase de Conceptualización, Investigación y Diseño)]:[End-of-use, Disassembly, and Termination Stage (Fase de Fin de Utilización, Desmontaje y Terminación)]])</f>
        <v>5</v>
      </c>
      <c r="AI49" s="29" t="s">
        <v>77</v>
      </c>
      <c r="AJ49" s="30">
        <v>0</v>
      </c>
      <c r="AK49" s="30" t="s">
        <v>62</v>
      </c>
      <c r="AL49" s="36" t="s">
        <v>602</v>
      </c>
      <c r="AM49" s="33" t="s">
        <v>603</v>
      </c>
      <c r="AN49" s="31" t="s">
        <v>604</v>
      </c>
      <c r="AO49" s="31" t="s">
        <v>605</v>
      </c>
      <c r="AP49" s="41" t="s">
        <v>606</v>
      </c>
      <c r="AQ49" s="33" t="s">
        <v>607</v>
      </c>
    </row>
    <row r="50" spans="1:43" ht="289">
      <c r="A50" s="85">
        <v>49</v>
      </c>
      <c r="B50" s="87" t="s">
        <v>591</v>
      </c>
      <c r="C50" s="87" t="s">
        <v>592</v>
      </c>
      <c r="D50" s="29" t="s">
        <v>593</v>
      </c>
      <c r="E50" s="29" t="s">
        <v>46</v>
      </c>
      <c r="F50" s="29" t="s">
        <v>594</v>
      </c>
      <c r="G50" s="29" t="s">
        <v>595</v>
      </c>
      <c r="H50" s="29" t="s">
        <v>49</v>
      </c>
      <c r="I50" s="39" t="s">
        <v>1835</v>
      </c>
      <c r="J50" s="29" t="s">
        <v>50</v>
      </c>
      <c r="K50" s="29">
        <v>2023</v>
      </c>
      <c r="L50" s="38">
        <v>45106</v>
      </c>
      <c r="M50" s="125">
        <v>45498</v>
      </c>
      <c r="N50" s="125">
        <v>45909</v>
      </c>
      <c r="O50" s="29" t="s">
        <v>608</v>
      </c>
      <c r="P50" s="29" t="s">
        <v>609</v>
      </c>
      <c r="Q50" s="29" t="s">
        <v>610</v>
      </c>
      <c r="R50" s="29" t="s">
        <v>611</v>
      </c>
      <c r="S50" s="134" t="s">
        <v>612</v>
      </c>
      <c r="T50" s="33" t="s">
        <v>613</v>
      </c>
      <c r="U50" s="87">
        <v>1</v>
      </c>
      <c r="V50" s="29">
        <v>0</v>
      </c>
      <c r="W50" s="29" t="s">
        <v>614</v>
      </c>
      <c r="X50" s="29">
        <v>0</v>
      </c>
      <c r="Y50" s="29" t="s">
        <v>62</v>
      </c>
      <c r="Z50" s="29" t="s">
        <v>59</v>
      </c>
      <c r="AA50" s="29" t="s">
        <v>60</v>
      </c>
      <c r="AB50" s="30">
        <v>1</v>
      </c>
      <c r="AC50" s="30">
        <v>1</v>
      </c>
      <c r="AD50" s="30">
        <v>1</v>
      </c>
      <c r="AE50" s="30">
        <v>1</v>
      </c>
      <c r="AF50" s="30">
        <v>1</v>
      </c>
      <c r="AG50" s="30">
        <v>1</v>
      </c>
      <c r="AH50" s="30">
        <f>SUM(Tabla1[[#This Row],[Planning, Research, and Design Stage (Fase de Conceptualización, Investigación y Diseño)]:[End-of-use, Disassembly, and Termination Stage (Fase de Fin de Utilización, Desmontaje y Terminación)]])</f>
        <v>6</v>
      </c>
      <c r="AI50" s="30" t="s">
        <v>61</v>
      </c>
      <c r="AJ50" s="30">
        <v>0</v>
      </c>
      <c r="AK50" s="30" t="s">
        <v>62</v>
      </c>
      <c r="AL50" s="40" t="s">
        <v>615</v>
      </c>
      <c r="AM50" s="29" t="s">
        <v>616</v>
      </c>
      <c r="AN50" s="123" t="s">
        <v>617</v>
      </c>
      <c r="AO50" s="123" t="s">
        <v>618</v>
      </c>
      <c r="AP50" s="123" t="s">
        <v>606</v>
      </c>
      <c r="AQ50" s="123" t="s">
        <v>607</v>
      </c>
    </row>
    <row r="51" spans="1:43" ht="238">
      <c r="A51" s="85">
        <v>50</v>
      </c>
      <c r="B51" s="87" t="s">
        <v>43</v>
      </c>
      <c r="C51" s="87" t="s">
        <v>44</v>
      </c>
      <c r="D51" s="29" t="s">
        <v>619</v>
      </c>
      <c r="E51" s="29" t="s">
        <v>109</v>
      </c>
      <c r="F51" s="29" t="s">
        <v>62</v>
      </c>
      <c r="G51" s="29" t="s">
        <v>620</v>
      </c>
      <c r="H51" s="29" t="s">
        <v>234</v>
      </c>
      <c r="I51" s="29" t="s">
        <v>1836</v>
      </c>
      <c r="J51" s="29" t="s">
        <v>287</v>
      </c>
      <c r="K51" s="29">
        <v>2025</v>
      </c>
      <c r="L51" s="38">
        <v>45930</v>
      </c>
      <c r="M51" s="125">
        <v>45930</v>
      </c>
      <c r="N51" s="125">
        <v>45931</v>
      </c>
      <c r="O51" s="29" t="s">
        <v>621</v>
      </c>
      <c r="P51" s="29" t="s">
        <v>622</v>
      </c>
      <c r="Q51" s="29" t="s">
        <v>623</v>
      </c>
      <c r="R51" s="29" t="s">
        <v>624</v>
      </c>
      <c r="S51" s="134" t="s">
        <v>625</v>
      </c>
      <c r="T51" s="33" t="s">
        <v>626</v>
      </c>
      <c r="U51" s="87">
        <v>1</v>
      </c>
      <c r="V51" s="29">
        <v>1</v>
      </c>
      <c r="W51" s="29" t="s">
        <v>627</v>
      </c>
      <c r="X51" s="29">
        <v>1</v>
      </c>
      <c r="Y51" s="29" t="s">
        <v>628</v>
      </c>
      <c r="Z51" s="29" t="s">
        <v>90</v>
      </c>
      <c r="AA51" s="29" t="s">
        <v>629</v>
      </c>
      <c r="AB51" s="29">
        <v>1</v>
      </c>
      <c r="AC51" s="29">
        <v>1</v>
      </c>
      <c r="AD51" s="29">
        <v>1</v>
      </c>
      <c r="AE51" s="29">
        <v>1</v>
      </c>
      <c r="AF51" s="29">
        <v>1</v>
      </c>
      <c r="AG51" s="29">
        <v>1</v>
      </c>
      <c r="AH51" s="29">
        <f>SUM(Tabla1[[#This Row],[Planning, Research, and Design Stage (Fase de Conceptualización, Investigación y Diseño)]:[End-of-use, Disassembly, and Termination Stage (Fase de Fin de Utilización, Desmontaje y Terminación)]])</f>
        <v>6</v>
      </c>
      <c r="AI51" s="29" t="s">
        <v>61</v>
      </c>
      <c r="AJ51" s="29">
        <v>0</v>
      </c>
      <c r="AK51" s="29" t="s">
        <v>62</v>
      </c>
      <c r="AL51" s="40" t="s">
        <v>630</v>
      </c>
      <c r="AM51" s="29" t="s">
        <v>64</v>
      </c>
      <c r="AN51" s="123" t="s">
        <v>631</v>
      </c>
      <c r="AO51" s="123" t="s">
        <v>632</v>
      </c>
      <c r="AP51" s="29"/>
      <c r="AQ51" s="29"/>
    </row>
    <row r="52" spans="1:43" ht="204">
      <c r="A52" s="85">
        <v>51</v>
      </c>
      <c r="B52" s="87" t="s">
        <v>43</v>
      </c>
      <c r="C52" s="87" t="s">
        <v>44</v>
      </c>
      <c r="D52" s="29" t="s">
        <v>619</v>
      </c>
      <c r="E52" s="29" t="s">
        <v>109</v>
      </c>
      <c r="F52" s="29" t="s">
        <v>62</v>
      </c>
      <c r="G52" s="29" t="s">
        <v>633</v>
      </c>
      <c r="H52" s="29" t="s">
        <v>82</v>
      </c>
      <c r="I52" s="39" t="s">
        <v>1837</v>
      </c>
      <c r="J52" s="29" t="s">
        <v>50</v>
      </c>
      <c r="K52" s="29">
        <v>2024</v>
      </c>
      <c r="L52" s="38">
        <v>45642</v>
      </c>
      <c r="M52" s="38">
        <v>45642</v>
      </c>
      <c r="N52" s="38">
        <v>45854</v>
      </c>
      <c r="O52" s="29" t="s">
        <v>634</v>
      </c>
      <c r="P52" s="29" t="s">
        <v>635</v>
      </c>
      <c r="Q52" s="29" t="s">
        <v>636</v>
      </c>
      <c r="R52" s="29" t="s">
        <v>637</v>
      </c>
      <c r="S52" s="134" t="s">
        <v>638</v>
      </c>
      <c r="T52" s="33" t="s">
        <v>639</v>
      </c>
      <c r="U52" s="87">
        <v>1</v>
      </c>
      <c r="V52" s="29">
        <v>1</v>
      </c>
      <c r="W52" s="29" t="s">
        <v>640</v>
      </c>
      <c r="X52" s="29">
        <v>1</v>
      </c>
      <c r="Y52" s="29" t="s">
        <v>641</v>
      </c>
      <c r="Z52" s="29" t="s">
        <v>90</v>
      </c>
      <c r="AA52" s="29" t="s">
        <v>91</v>
      </c>
      <c r="AB52" s="29">
        <v>1</v>
      </c>
      <c r="AC52" s="29">
        <v>1</v>
      </c>
      <c r="AD52" s="29">
        <v>1</v>
      </c>
      <c r="AE52" s="29">
        <v>1</v>
      </c>
      <c r="AF52" s="29">
        <v>1</v>
      </c>
      <c r="AG52" s="29">
        <v>0</v>
      </c>
      <c r="AH52" s="29">
        <f>SUM(Tabla1[[#This Row],[Planning, Research, and Design Stage (Fase de Conceptualización, Investigación y Diseño)]:[End-of-use, Disassembly, and Termination Stage (Fase de Fin de Utilización, Desmontaje y Terminación)]])</f>
        <v>5</v>
      </c>
      <c r="AI52" s="29" t="s">
        <v>61</v>
      </c>
      <c r="AJ52" s="30">
        <v>0</v>
      </c>
      <c r="AK52" s="30" t="s">
        <v>62</v>
      </c>
      <c r="AL52" s="40" t="s">
        <v>642</v>
      </c>
      <c r="AM52" s="29" t="s">
        <v>64</v>
      </c>
      <c r="AN52" s="123" t="s">
        <v>643</v>
      </c>
      <c r="AO52" s="123" t="s">
        <v>644</v>
      </c>
      <c r="AP52" s="127"/>
      <c r="AQ52" s="29"/>
    </row>
    <row r="53" spans="1:43" ht="187">
      <c r="A53" s="85">
        <v>52</v>
      </c>
      <c r="B53" s="87" t="s">
        <v>43</v>
      </c>
      <c r="C53" s="87" t="s">
        <v>44</v>
      </c>
      <c r="D53" s="29" t="s">
        <v>619</v>
      </c>
      <c r="E53" s="29" t="s">
        <v>109</v>
      </c>
      <c r="F53" s="29" t="s">
        <v>62</v>
      </c>
      <c r="G53" s="29" t="s">
        <v>645</v>
      </c>
      <c r="H53" s="29" t="s">
        <v>49</v>
      </c>
      <c r="I53" s="29" t="s">
        <v>1838</v>
      </c>
      <c r="J53" s="29" t="s">
        <v>50</v>
      </c>
      <c r="K53" s="29">
        <v>2021</v>
      </c>
      <c r="L53" s="38">
        <v>44270</v>
      </c>
      <c r="M53" s="125">
        <v>44270</v>
      </c>
      <c r="N53" s="125">
        <v>45936</v>
      </c>
      <c r="O53" s="29" t="s">
        <v>646</v>
      </c>
      <c r="P53" s="29" t="s">
        <v>647</v>
      </c>
      <c r="Q53" s="29" t="s">
        <v>648</v>
      </c>
      <c r="R53" s="29" t="s">
        <v>649</v>
      </c>
      <c r="S53" s="134" t="s">
        <v>650</v>
      </c>
      <c r="T53" s="33" t="s">
        <v>651</v>
      </c>
      <c r="U53" s="87">
        <v>1</v>
      </c>
      <c r="V53" s="29">
        <v>1</v>
      </c>
      <c r="W53" s="29" t="s">
        <v>652</v>
      </c>
      <c r="X53" s="29">
        <v>1</v>
      </c>
      <c r="Y53" s="29" t="s">
        <v>653</v>
      </c>
      <c r="Z53" s="29" t="s">
        <v>59</v>
      </c>
      <c r="AA53" s="29" t="s">
        <v>76</v>
      </c>
      <c r="AB53" s="29">
        <v>1</v>
      </c>
      <c r="AC53" s="29">
        <v>1</v>
      </c>
      <c r="AD53" s="29">
        <v>1</v>
      </c>
      <c r="AE53" s="29">
        <v>1</v>
      </c>
      <c r="AF53" s="29">
        <v>1</v>
      </c>
      <c r="AG53" s="29">
        <v>0</v>
      </c>
      <c r="AH53" s="29">
        <f>SUM(Tabla1[[#This Row],[Planning, Research, and Design Stage (Fase de Conceptualización, Investigación y Diseño)]:[End-of-use, Disassembly, and Termination Stage (Fase de Fin de Utilización, Desmontaje y Terminación)]])</f>
        <v>5</v>
      </c>
      <c r="AI53" s="29" t="s">
        <v>61</v>
      </c>
      <c r="AJ53" s="29">
        <v>0</v>
      </c>
      <c r="AK53" s="29" t="s">
        <v>62</v>
      </c>
      <c r="AL53" s="40" t="s">
        <v>654</v>
      </c>
      <c r="AM53" s="29" t="s">
        <v>64</v>
      </c>
      <c r="AN53" s="29" t="s">
        <v>655</v>
      </c>
      <c r="AO53" s="29" t="s">
        <v>656</v>
      </c>
      <c r="AP53" s="29" t="s">
        <v>657</v>
      </c>
      <c r="AQ53" s="29"/>
    </row>
    <row r="54" spans="1:43" ht="170">
      <c r="A54" s="85">
        <v>53</v>
      </c>
      <c r="B54" s="87" t="s">
        <v>43</v>
      </c>
      <c r="C54" s="87" t="s">
        <v>44</v>
      </c>
      <c r="D54" s="29" t="s">
        <v>619</v>
      </c>
      <c r="E54" s="29" t="s">
        <v>109</v>
      </c>
      <c r="F54" s="29" t="s">
        <v>62</v>
      </c>
      <c r="G54" s="33" t="s">
        <v>645</v>
      </c>
      <c r="H54" s="29" t="s">
        <v>49</v>
      </c>
      <c r="I54" s="29" t="s">
        <v>1839</v>
      </c>
      <c r="J54" s="29" t="s">
        <v>50</v>
      </c>
      <c r="K54" s="29">
        <v>2020</v>
      </c>
      <c r="L54" s="38">
        <v>44044</v>
      </c>
      <c r="M54" s="125">
        <v>44317</v>
      </c>
      <c r="N54" s="125">
        <v>45988</v>
      </c>
      <c r="O54" s="29" t="s">
        <v>658</v>
      </c>
      <c r="P54" s="29" t="s">
        <v>659</v>
      </c>
      <c r="Q54" s="29" t="s">
        <v>659</v>
      </c>
      <c r="R54" s="29" t="s">
        <v>660</v>
      </c>
      <c r="S54" s="134" t="s">
        <v>661</v>
      </c>
      <c r="T54" s="33" t="s">
        <v>662</v>
      </c>
      <c r="U54" s="87">
        <v>1</v>
      </c>
      <c r="V54" s="29">
        <v>0</v>
      </c>
      <c r="W54" s="29" t="s">
        <v>663</v>
      </c>
      <c r="X54" s="29">
        <v>0</v>
      </c>
      <c r="Y54" s="29" t="s">
        <v>62</v>
      </c>
      <c r="Z54" s="29" t="s">
        <v>59</v>
      </c>
      <c r="AA54" s="29" t="s">
        <v>76</v>
      </c>
      <c r="AB54" s="29">
        <v>1</v>
      </c>
      <c r="AC54" s="29">
        <v>1</v>
      </c>
      <c r="AD54" s="29">
        <v>1</v>
      </c>
      <c r="AE54" s="29">
        <v>1</v>
      </c>
      <c r="AF54" s="29">
        <v>1</v>
      </c>
      <c r="AG54" s="29">
        <v>0</v>
      </c>
      <c r="AH54" s="29">
        <f>SUM(Tabla1[[#This Row],[Planning, Research, and Design Stage (Fase de Conceptualización, Investigación y Diseño)]:[End-of-use, Disassembly, and Termination Stage (Fase de Fin de Utilización, Desmontaje y Terminación)]])</f>
        <v>5</v>
      </c>
      <c r="AI54" s="29" t="s">
        <v>61</v>
      </c>
      <c r="AJ54" s="29">
        <v>0</v>
      </c>
      <c r="AK54" s="29" t="s">
        <v>62</v>
      </c>
      <c r="AL54" s="40" t="s">
        <v>664</v>
      </c>
      <c r="AM54" s="29" t="s">
        <v>64</v>
      </c>
      <c r="AN54" s="123" t="s">
        <v>665</v>
      </c>
      <c r="AO54" s="123" t="s">
        <v>666</v>
      </c>
      <c r="AP54" s="29"/>
      <c r="AQ54" s="29"/>
    </row>
    <row r="55" spans="1:43" ht="204">
      <c r="A55" s="85">
        <v>54</v>
      </c>
      <c r="B55" s="87" t="s">
        <v>667</v>
      </c>
      <c r="C55" s="87" t="s">
        <v>667</v>
      </c>
      <c r="D55" s="29" t="s">
        <v>668</v>
      </c>
      <c r="E55" s="29" t="s">
        <v>669</v>
      </c>
      <c r="F55" s="29" t="s">
        <v>62</v>
      </c>
      <c r="G55" s="33" t="s">
        <v>670</v>
      </c>
      <c r="H55" s="29" t="s">
        <v>234</v>
      </c>
      <c r="I55" s="29" t="s">
        <v>1840</v>
      </c>
      <c r="J55" s="29" t="s">
        <v>177</v>
      </c>
      <c r="K55" s="29">
        <v>2024</v>
      </c>
      <c r="L55" s="38">
        <v>45574</v>
      </c>
      <c r="M55" s="38">
        <v>45574</v>
      </c>
      <c r="N55" s="125">
        <v>45945</v>
      </c>
      <c r="O55" s="29" t="s">
        <v>671</v>
      </c>
      <c r="P55" s="29" t="s">
        <v>672</v>
      </c>
      <c r="Q55" s="29" t="s">
        <v>673</v>
      </c>
      <c r="R55" s="29" t="s">
        <v>674</v>
      </c>
      <c r="S55" s="134" t="s">
        <v>675</v>
      </c>
      <c r="T55" s="33" t="s">
        <v>676</v>
      </c>
      <c r="U55" s="87">
        <v>1</v>
      </c>
      <c r="V55" s="29">
        <v>0</v>
      </c>
      <c r="W55" s="29" t="s">
        <v>677</v>
      </c>
      <c r="X55" s="29">
        <v>0</v>
      </c>
      <c r="Y55" s="29" t="s">
        <v>62</v>
      </c>
      <c r="Z55" s="29" t="s">
        <v>90</v>
      </c>
      <c r="AA55" s="29" t="s">
        <v>629</v>
      </c>
      <c r="AB55" s="29">
        <v>1</v>
      </c>
      <c r="AC55" s="29">
        <v>1</v>
      </c>
      <c r="AD55" s="29">
        <v>1</v>
      </c>
      <c r="AE55" s="29">
        <v>1</v>
      </c>
      <c r="AF55" s="29">
        <v>1</v>
      </c>
      <c r="AG55" s="29">
        <v>1</v>
      </c>
      <c r="AH55" s="29">
        <f>SUM(Tabla1[[#This Row],[Planning, Research, and Design Stage (Fase de Conceptualización, Investigación y Diseño)]:[End-of-use, Disassembly, and Termination Stage (Fase de Fin de Utilización, Desmontaje y Terminación)]])</f>
        <v>6</v>
      </c>
      <c r="AI55" s="29" t="s">
        <v>61</v>
      </c>
      <c r="AJ55" s="29">
        <v>0</v>
      </c>
      <c r="AK55" s="29" t="s">
        <v>62</v>
      </c>
      <c r="AL55" s="40" t="s">
        <v>678</v>
      </c>
      <c r="AM55" s="29" t="s">
        <v>679</v>
      </c>
      <c r="AN55" s="123" t="s">
        <v>680</v>
      </c>
      <c r="AO55" s="123" t="s">
        <v>681</v>
      </c>
      <c r="AP55" s="29"/>
      <c r="AQ55" s="29"/>
    </row>
    <row r="56" spans="1:43" ht="187">
      <c r="A56" s="85">
        <v>55</v>
      </c>
      <c r="B56" s="87" t="s">
        <v>667</v>
      </c>
      <c r="C56" s="87" t="s">
        <v>667</v>
      </c>
      <c r="D56" s="29" t="s">
        <v>668</v>
      </c>
      <c r="E56" s="29" t="s">
        <v>669</v>
      </c>
      <c r="F56" s="29" t="s">
        <v>62</v>
      </c>
      <c r="G56" s="29" t="s">
        <v>670</v>
      </c>
      <c r="H56" s="29" t="s">
        <v>234</v>
      </c>
      <c r="I56" s="29" t="s">
        <v>1841</v>
      </c>
      <c r="J56" s="29" t="s">
        <v>177</v>
      </c>
      <c r="K56" s="29">
        <v>2021</v>
      </c>
      <c r="L56" s="38">
        <v>44503</v>
      </c>
      <c r="M56" s="125">
        <v>44503</v>
      </c>
      <c r="N56" s="125">
        <v>45945</v>
      </c>
      <c r="O56" s="29" t="s">
        <v>682</v>
      </c>
      <c r="P56" s="29" t="s">
        <v>683</v>
      </c>
      <c r="Q56" s="29" t="s">
        <v>684</v>
      </c>
      <c r="R56" s="29" t="s">
        <v>685</v>
      </c>
      <c r="S56" s="134" t="s">
        <v>686</v>
      </c>
      <c r="T56" s="33" t="s">
        <v>687</v>
      </c>
      <c r="U56" s="87">
        <v>1</v>
      </c>
      <c r="V56" s="29">
        <v>0</v>
      </c>
      <c r="W56" s="29" t="s">
        <v>677</v>
      </c>
      <c r="X56" s="29">
        <v>0</v>
      </c>
      <c r="Y56" s="29" t="s">
        <v>62</v>
      </c>
      <c r="Z56" s="29" t="s">
        <v>59</v>
      </c>
      <c r="AA56" s="29" t="s">
        <v>76</v>
      </c>
      <c r="AB56" s="29">
        <v>1</v>
      </c>
      <c r="AC56" s="29">
        <v>1</v>
      </c>
      <c r="AD56" s="29">
        <v>1</v>
      </c>
      <c r="AE56" s="29">
        <v>1</v>
      </c>
      <c r="AF56" s="29">
        <v>1</v>
      </c>
      <c r="AG56" s="29">
        <v>0</v>
      </c>
      <c r="AH56" s="29">
        <f>SUM(Tabla1[[#This Row],[Planning, Research, and Design Stage (Fase de Conceptualización, Investigación y Diseño)]:[End-of-use, Disassembly, and Termination Stage (Fase de Fin de Utilización, Desmontaje y Terminación)]])</f>
        <v>5</v>
      </c>
      <c r="AI56" s="29" t="s">
        <v>385</v>
      </c>
      <c r="AJ56" s="29">
        <v>0</v>
      </c>
      <c r="AK56" s="29" t="s">
        <v>62</v>
      </c>
      <c r="AL56" s="40" t="s">
        <v>688</v>
      </c>
      <c r="AM56" s="29" t="s">
        <v>689</v>
      </c>
      <c r="AN56" s="123" t="s">
        <v>690</v>
      </c>
      <c r="AO56" s="123" t="s">
        <v>691</v>
      </c>
      <c r="AP56" s="29"/>
      <c r="AQ56" s="29"/>
    </row>
    <row r="57" spans="1:43" ht="187">
      <c r="A57" s="85">
        <v>56</v>
      </c>
      <c r="B57" s="87" t="s">
        <v>667</v>
      </c>
      <c r="C57" s="87" t="s">
        <v>692</v>
      </c>
      <c r="D57" s="29" t="s">
        <v>693</v>
      </c>
      <c r="E57" s="29" t="s">
        <v>109</v>
      </c>
      <c r="F57" s="29" t="s">
        <v>62</v>
      </c>
      <c r="G57" s="29" t="s">
        <v>694</v>
      </c>
      <c r="H57" s="29" t="s">
        <v>49</v>
      </c>
      <c r="I57" s="29" t="s">
        <v>1842</v>
      </c>
      <c r="J57" s="29" t="s">
        <v>50</v>
      </c>
      <c r="K57" s="29">
        <v>2024</v>
      </c>
      <c r="L57" s="38">
        <v>45292</v>
      </c>
      <c r="M57" s="125">
        <v>45362</v>
      </c>
      <c r="N57" s="125">
        <v>45947</v>
      </c>
      <c r="O57" s="29" t="s">
        <v>288</v>
      </c>
      <c r="P57" s="29" t="s">
        <v>695</v>
      </c>
      <c r="Q57" s="29" t="s">
        <v>696</v>
      </c>
      <c r="R57" s="29" t="s">
        <v>697</v>
      </c>
      <c r="S57" s="134" t="s">
        <v>698</v>
      </c>
      <c r="T57" s="33" t="s">
        <v>699</v>
      </c>
      <c r="U57" s="87">
        <v>1</v>
      </c>
      <c r="V57" s="29">
        <v>0</v>
      </c>
      <c r="W57" s="29" t="s">
        <v>700</v>
      </c>
      <c r="X57" s="29">
        <v>0</v>
      </c>
      <c r="Y57" s="29" t="s">
        <v>62</v>
      </c>
      <c r="Z57" s="29" t="s">
        <v>59</v>
      </c>
      <c r="AA57" s="29" t="s">
        <v>60</v>
      </c>
      <c r="AB57" s="29">
        <v>1</v>
      </c>
      <c r="AC57" s="29">
        <v>1</v>
      </c>
      <c r="AD57" s="29">
        <v>1</v>
      </c>
      <c r="AE57" s="29">
        <v>1</v>
      </c>
      <c r="AF57" s="29">
        <v>1</v>
      </c>
      <c r="AG57" s="29">
        <v>0</v>
      </c>
      <c r="AH57" s="29">
        <f>SUM(Tabla1[[#This Row],[Planning, Research, and Design Stage (Fase de Conceptualización, Investigación y Diseño)]:[End-of-use, Disassembly, and Termination Stage (Fase de Fin de Utilización, Desmontaje y Terminación)]])</f>
        <v>5</v>
      </c>
      <c r="AI57" s="29" t="s">
        <v>77</v>
      </c>
      <c r="AJ57" s="29">
        <v>1</v>
      </c>
      <c r="AK57" s="29" t="s">
        <v>701</v>
      </c>
      <c r="AL57" s="40" t="s">
        <v>702</v>
      </c>
      <c r="AM57" s="123" t="s">
        <v>64</v>
      </c>
      <c r="AN57" s="123" t="s">
        <v>703</v>
      </c>
      <c r="AO57" s="123" t="s">
        <v>704</v>
      </c>
      <c r="AP57" s="123" t="s">
        <v>705</v>
      </c>
      <c r="AQ57" s="123" t="s">
        <v>706</v>
      </c>
    </row>
    <row r="58" spans="1:43" ht="170">
      <c r="A58" s="85">
        <v>57</v>
      </c>
      <c r="B58" s="87" t="s">
        <v>43</v>
      </c>
      <c r="C58" s="87" t="s">
        <v>44</v>
      </c>
      <c r="D58" s="29" t="s">
        <v>707</v>
      </c>
      <c r="E58" s="29" t="s">
        <v>109</v>
      </c>
      <c r="F58" s="29" t="s">
        <v>62</v>
      </c>
      <c r="G58" s="29" t="s">
        <v>708</v>
      </c>
      <c r="H58" s="29" t="s">
        <v>49</v>
      </c>
      <c r="I58" s="29" t="s">
        <v>1843</v>
      </c>
      <c r="J58" s="29" t="s">
        <v>50</v>
      </c>
      <c r="K58" s="29">
        <v>2025</v>
      </c>
      <c r="L58" s="38">
        <v>45944</v>
      </c>
      <c r="M58" s="125">
        <v>45944</v>
      </c>
      <c r="N58" s="125">
        <v>45988</v>
      </c>
      <c r="O58" s="29" t="s">
        <v>709</v>
      </c>
      <c r="P58" s="29" t="s">
        <v>710</v>
      </c>
      <c r="Q58" s="29" t="s">
        <v>711</v>
      </c>
      <c r="R58" s="29" t="s">
        <v>712</v>
      </c>
      <c r="S58" s="134" t="s">
        <v>713</v>
      </c>
      <c r="T58" s="33" t="s">
        <v>708</v>
      </c>
      <c r="U58" s="87">
        <v>1</v>
      </c>
      <c r="V58" s="29">
        <v>1</v>
      </c>
      <c r="W58" s="29" t="s">
        <v>714</v>
      </c>
      <c r="X58" s="29">
        <v>1</v>
      </c>
      <c r="Y58" s="29" t="s">
        <v>715</v>
      </c>
      <c r="Z58" s="29" t="s">
        <v>118</v>
      </c>
      <c r="AA58" s="29" t="s">
        <v>119</v>
      </c>
      <c r="AB58" s="29">
        <v>1</v>
      </c>
      <c r="AC58" s="29">
        <v>1</v>
      </c>
      <c r="AD58" s="29">
        <v>1</v>
      </c>
      <c r="AE58" s="29">
        <v>1</v>
      </c>
      <c r="AF58" s="29">
        <v>1</v>
      </c>
      <c r="AG58" s="29">
        <v>0</v>
      </c>
      <c r="AH58" s="29">
        <f>SUM(Tabla1[[#This Row],[Planning, Research, and Design Stage (Fase de Conceptualización, Investigación y Diseño)]:[End-of-use, Disassembly, and Termination Stage (Fase de Fin de Utilización, Desmontaje y Terminación)]])</f>
        <v>5</v>
      </c>
      <c r="AI58" s="29" t="s">
        <v>61</v>
      </c>
      <c r="AJ58" s="29">
        <v>0</v>
      </c>
      <c r="AK58" s="29" t="s">
        <v>62</v>
      </c>
      <c r="AL58" s="40" t="s">
        <v>716</v>
      </c>
      <c r="AM58" s="29" t="s">
        <v>64</v>
      </c>
      <c r="AN58" s="123" t="s">
        <v>717</v>
      </c>
      <c r="AO58" s="123" t="s">
        <v>718</v>
      </c>
      <c r="AP58" s="123" t="s">
        <v>719</v>
      </c>
      <c r="AQ58" s="29"/>
    </row>
    <row r="59" spans="1:43" ht="170">
      <c r="A59" s="85">
        <v>58</v>
      </c>
      <c r="B59" s="87" t="s">
        <v>43</v>
      </c>
      <c r="C59" s="87" t="s">
        <v>44</v>
      </c>
      <c r="D59" s="29" t="s">
        <v>707</v>
      </c>
      <c r="E59" s="29" t="s">
        <v>109</v>
      </c>
      <c r="F59" s="29" t="s">
        <v>62</v>
      </c>
      <c r="G59" s="29" t="s">
        <v>708</v>
      </c>
      <c r="H59" s="29" t="s">
        <v>49</v>
      </c>
      <c r="I59" s="39" t="s">
        <v>1844</v>
      </c>
      <c r="J59" s="29" t="s">
        <v>50</v>
      </c>
      <c r="K59" s="29">
        <v>2025</v>
      </c>
      <c r="L59" s="38">
        <v>45729</v>
      </c>
      <c r="M59" s="38">
        <v>45729</v>
      </c>
      <c r="N59" s="38">
        <v>45848</v>
      </c>
      <c r="O59" s="29" t="s">
        <v>83</v>
      </c>
      <c r="P59" s="29" t="s">
        <v>720</v>
      </c>
      <c r="Q59" s="29" t="s">
        <v>721</v>
      </c>
      <c r="R59" s="29" t="s">
        <v>722</v>
      </c>
      <c r="S59" s="134" t="s">
        <v>723</v>
      </c>
      <c r="T59" s="33" t="s">
        <v>708</v>
      </c>
      <c r="U59" s="87">
        <v>1</v>
      </c>
      <c r="V59" s="29">
        <v>1</v>
      </c>
      <c r="W59" s="29" t="s">
        <v>724</v>
      </c>
      <c r="X59" s="29">
        <v>1</v>
      </c>
      <c r="Y59" s="29" t="s">
        <v>725</v>
      </c>
      <c r="Z59" s="29" t="s">
        <v>118</v>
      </c>
      <c r="AA59" s="29" t="s">
        <v>119</v>
      </c>
      <c r="AB59" s="30">
        <v>1</v>
      </c>
      <c r="AC59" s="30">
        <v>1</v>
      </c>
      <c r="AD59" s="30">
        <v>1</v>
      </c>
      <c r="AE59" s="30">
        <v>1</v>
      </c>
      <c r="AF59" s="30">
        <v>1</v>
      </c>
      <c r="AG59" s="30">
        <v>0</v>
      </c>
      <c r="AH59" s="30">
        <f>SUM(Tabla1[[#This Row],[Planning, Research, and Design Stage (Fase de Conceptualización, Investigación y Diseño)]:[End-of-use, Disassembly, and Termination Stage (Fase de Fin de Utilización, Desmontaje y Terminación)]])</f>
        <v>5</v>
      </c>
      <c r="AI59" s="30" t="s">
        <v>472</v>
      </c>
      <c r="AJ59" s="30">
        <v>0</v>
      </c>
      <c r="AK59" s="30" t="s">
        <v>62</v>
      </c>
      <c r="AL59" s="40" t="s">
        <v>726</v>
      </c>
      <c r="AM59" s="29" t="s">
        <v>64</v>
      </c>
      <c r="AN59" s="127" t="s">
        <v>727</v>
      </c>
      <c r="AO59" s="127" t="s">
        <v>728</v>
      </c>
      <c r="AP59" s="127"/>
      <c r="AQ59" s="29"/>
    </row>
    <row r="60" spans="1:43" ht="170">
      <c r="A60" s="85">
        <v>59</v>
      </c>
      <c r="B60" s="87" t="s">
        <v>43</v>
      </c>
      <c r="C60" s="87" t="s">
        <v>44</v>
      </c>
      <c r="D60" s="29" t="s">
        <v>707</v>
      </c>
      <c r="E60" s="29" t="s">
        <v>109</v>
      </c>
      <c r="F60" s="29" t="s">
        <v>62</v>
      </c>
      <c r="G60" s="29" t="s">
        <v>708</v>
      </c>
      <c r="H60" s="29" t="s">
        <v>49</v>
      </c>
      <c r="I60" s="29" t="s">
        <v>1845</v>
      </c>
      <c r="J60" s="29" t="s">
        <v>50</v>
      </c>
      <c r="K60" s="29">
        <v>2020</v>
      </c>
      <c r="L60" s="38">
        <v>44032</v>
      </c>
      <c r="M60" s="38">
        <v>45722</v>
      </c>
      <c r="N60" s="125">
        <v>45936</v>
      </c>
      <c r="O60" s="29" t="s">
        <v>729</v>
      </c>
      <c r="P60" s="29" t="s">
        <v>730</v>
      </c>
      <c r="Q60" s="29" t="s">
        <v>730</v>
      </c>
      <c r="R60" s="29" t="s">
        <v>731</v>
      </c>
      <c r="S60" s="134" t="s">
        <v>732</v>
      </c>
      <c r="T60" s="33" t="s">
        <v>708</v>
      </c>
      <c r="U60" s="87">
        <v>1</v>
      </c>
      <c r="V60" s="29">
        <v>1</v>
      </c>
      <c r="W60" s="29" t="s">
        <v>733</v>
      </c>
      <c r="X60" s="29">
        <v>1</v>
      </c>
      <c r="Y60" s="29" t="s">
        <v>734</v>
      </c>
      <c r="Z60" s="29" t="s">
        <v>118</v>
      </c>
      <c r="AA60" s="29" t="s">
        <v>119</v>
      </c>
      <c r="AB60" s="29">
        <v>1</v>
      </c>
      <c r="AC60" s="29">
        <v>1</v>
      </c>
      <c r="AD60" s="29">
        <v>1</v>
      </c>
      <c r="AE60" s="29">
        <v>1</v>
      </c>
      <c r="AF60" s="29">
        <v>1</v>
      </c>
      <c r="AG60" s="29">
        <v>1</v>
      </c>
      <c r="AH60" s="29">
        <f>SUM(Tabla1[[#This Row],[Planning, Research, and Design Stage (Fase de Conceptualización, Investigación y Diseño)]:[End-of-use, Disassembly, and Termination Stage (Fase de Fin de Utilización, Desmontaje y Terminación)]])</f>
        <v>6</v>
      </c>
      <c r="AI60" s="29" t="s">
        <v>61</v>
      </c>
      <c r="AJ60" s="29">
        <v>0</v>
      </c>
      <c r="AK60" s="29" t="s">
        <v>62</v>
      </c>
      <c r="AL60" s="40" t="s">
        <v>735</v>
      </c>
      <c r="AM60" s="29" t="s">
        <v>736</v>
      </c>
      <c r="AN60" s="123" t="s">
        <v>737</v>
      </c>
      <c r="AO60" s="123" t="s">
        <v>738</v>
      </c>
      <c r="AP60" s="29"/>
      <c r="AQ60" s="29"/>
    </row>
    <row r="61" spans="1:43" ht="187">
      <c r="A61" s="85">
        <v>60</v>
      </c>
      <c r="B61" s="87" t="s">
        <v>667</v>
      </c>
      <c r="C61" s="87" t="s">
        <v>667</v>
      </c>
      <c r="D61" s="29" t="s">
        <v>739</v>
      </c>
      <c r="E61" s="29" t="s">
        <v>669</v>
      </c>
      <c r="F61" s="29" t="s">
        <v>62</v>
      </c>
      <c r="G61" s="29" t="s">
        <v>740</v>
      </c>
      <c r="H61" s="29" t="s">
        <v>234</v>
      </c>
      <c r="I61" s="29" t="s">
        <v>1846</v>
      </c>
      <c r="J61" s="29" t="s">
        <v>50</v>
      </c>
      <c r="K61" s="29">
        <v>2025</v>
      </c>
      <c r="L61" s="38">
        <v>45972</v>
      </c>
      <c r="M61" s="125">
        <v>45972</v>
      </c>
      <c r="N61" s="125">
        <v>45988</v>
      </c>
      <c r="O61" s="29" t="s">
        <v>111</v>
      </c>
      <c r="P61" s="29" t="s">
        <v>741</v>
      </c>
      <c r="Q61" s="29" t="s">
        <v>742</v>
      </c>
      <c r="R61" s="29" t="s">
        <v>743</v>
      </c>
      <c r="S61" s="134" t="s">
        <v>744</v>
      </c>
      <c r="T61" s="33" t="s">
        <v>745</v>
      </c>
      <c r="U61" s="87">
        <v>1</v>
      </c>
      <c r="V61" s="29">
        <v>0</v>
      </c>
      <c r="W61" s="29" t="s">
        <v>746</v>
      </c>
      <c r="X61" s="29">
        <v>0</v>
      </c>
      <c r="Y61" s="29" t="s">
        <v>62</v>
      </c>
      <c r="Z61" s="29" t="s">
        <v>90</v>
      </c>
      <c r="AA61" s="29" t="s">
        <v>629</v>
      </c>
      <c r="AB61" s="29">
        <v>1</v>
      </c>
      <c r="AC61" s="29">
        <v>1</v>
      </c>
      <c r="AD61" s="29">
        <v>1</v>
      </c>
      <c r="AE61" s="29">
        <v>1</v>
      </c>
      <c r="AF61" s="29">
        <v>1</v>
      </c>
      <c r="AG61" s="29">
        <v>1</v>
      </c>
      <c r="AH61" s="29">
        <f>SUM(Tabla1[[#This Row],[Planning, Research, and Design Stage (Fase de Conceptualización, Investigación y Diseño)]:[End-of-use, Disassembly, and Termination Stage (Fase de Fin de Utilización, Desmontaje y Terminación)]])</f>
        <v>6</v>
      </c>
      <c r="AI61" s="29" t="s">
        <v>61</v>
      </c>
      <c r="AJ61" s="29">
        <v>0</v>
      </c>
      <c r="AK61" s="29" t="s">
        <v>62</v>
      </c>
      <c r="AL61" s="40" t="s">
        <v>747</v>
      </c>
      <c r="AM61" s="29" t="s">
        <v>64</v>
      </c>
      <c r="AN61" s="123" t="s">
        <v>748</v>
      </c>
      <c r="AO61" s="123" t="s">
        <v>749</v>
      </c>
      <c r="AP61" s="29"/>
      <c r="AQ61" s="29"/>
    </row>
    <row r="62" spans="1:43" ht="153">
      <c r="A62" s="85">
        <v>61</v>
      </c>
      <c r="B62" s="87" t="s">
        <v>667</v>
      </c>
      <c r="C62" s="87" t="s">
        <v>667</v>
      </c>
      <c r="D62" s="29" t="s">
        <v>739</v>
      </c>
      <c r="E62" s="29" t="s">
        <v>669</v>
      </c>
      <c r="F62" s="29" t="s">
        <v>62</v>
      </c>
      <c r="G62" s="29" t="s">
        <v>750</v>
      </c>
      <c r="H62" s="29" t="s">
        <v>49</v>
      </c>
      <c r="I62" s="39" t="s">
        <v>1847</v>
      </c>
      <c r="J62" s="29" t="s">
        <v>571</v>
      </c>
      <c r="K62" s="29">
        <v>2024</v>
      </c>
      <c r="L62" s="38">
        <v>45564</v>
      </c>
      <c r="M62" s="38">
        <v>45689</v>
      </c>
      <c r="N62" s="38">
        <v>45862</v>
      </c>
      <c r="O62" s="29" t="s">
        <v>751</v>
      </c>
      <c r="P62" s="29" t="s">
        <v>752</v>
      </c>
      <c r="Q62" s="29" t="s">
        <v>753</v>
      </c>
      <c r="R62" s="29" t="s">
        <v>754</v>
      </c>
      <c r="S62" s="134" t="s">
        <v>755</v>
      </c>
      <c r="T62" s="33" t="s">
        <v>745</v>
      </c>
      <c r="U62" s="87">
        <v>1</v>
      </c>
      <c r="V62" s="29">
        <v>0</v>
      </c>
      <c r="W62" s="29" t="s">
        <v>756</v>
      </c>
      <c r="X62" s="29">
        <v>0</v>
      </c>
      <c r="Y62" s="29" t="s">
        <v>62</v>
      </c>
      <c r="Z62" s="29" t="s">
        <v>59</v>
      </c>
      <c r="AA62" s="29" t="s">
        <v>76</v>
      </c>
      <c r="AB62" s="30">
        <v>1</v>
      </c>
      <c r="AC62" s="30">
        <v>1</v>
      </c>
      <c r="AD62" s="30">
        <v>1</v>
      </c>
      <c r="AE62" s="30">
        <v>1</v>
      </c>
      <c r="AF62" s="30">
        <v>1</v>
      </c>
      <c r="AG62" s="30">
        <v>1</v>
      </c>
      <c r="AH62" s="30">
        <f>SUM(Tabla1[[#This Row],[Planning, Research, and Design Stage (Fase de Conceptualización, Investigación y Diseño)]:[End-of-use, Disassembly, and Termination Stage (Fase de Fin de Utilización, Desmontaje y Terminación)]])</f>
        <v>6</v>
      </c>
      <c r="AI62" s="30" t="s">
        <v>61</v>
      </c>
      <c r="AJ62" s="30">
        <v>0</v>
      </c>
      <c r="AK62" s="30" t="s">
        <v>62</v>
      </c>
      <c r="AL62" s="40" t="s">
        <v>757</v>
      </c>
      <c r="AM62" s="29" t="s">
        <v>64</v>
      </c>
      <c r="AN62" s="123" t="s">
        <v>758</v>
      </c>
      <c r="AO62" s="123" t="s">
        <v>759</v>
      </c>
      <c r="AP62" s="127"/>
      <c r="AQ62" s="29"/>
    </row>
    <row r="63" spans="1:43" ht="136">
      <c r="A63" s="85">
        <v>62</v>
      </c>
      <c r="B63" s="87" t="s">
        <v>667</v>
      </c>
      <c r="C63" s="87" t="s">
        <v>667</v>
      </c>
      <c r="D63" s="29" t="s">
        <v>739</v>
      </c>
      <c r="E63" s="29" t="s">
        <v>669</v>
      </c>
      <c r="F63" s="29" t="s">
        <v>62</v>
      </c>
      <c r="G63" s="29" t="s">
        <v>740</v>
      </c>
      <c r="H63" s="29" t="s">
        <v>234</v>
      </c>
      <c r="I63" s="29" t="s">
        <v>1848</v>
      </c>
      <c r="J63" s="29" t="s">
        <v>50</v>
      </c>
      <c r="K63" s="29">
        <v>2024</v>
      </c>
      <c r="L63" s="38">
        <v>45446</v>
      </c>
      <c r="M63" s="125">
        <v>45958</v>
      </c>
      <c r="N63" s="125">
        <v>45988</v>
      </c>
      <c r="O63" s="29" t="s">
        <v>760</v>
      </c>
      <c r="P63" s="29" t="s">
        <v>761</v>
      </c>
      <c r="Q63" s="29" t="s">
        <v>762</v>
      </c>
      <c r="R63" s="29" t="s">
        <v>763</v>
      </c>
      <c r="S63" s="134" t="s">
        <v>764</v>
      </c>
      <c r="T63" s="33" t="s">
        <v>765</v>
      </c>
      <c r="U63" s="87">
        <v>1</v>
      </c>
      <c r="V63" s="29">
        <v>0</v>
      </c>
      <c r="W63" s="29" t="s">
        <v>766</v>
      </c>
      <c r="X63" s="29">
        <v>0</v>
      </c>
      <c r="Y63" s="29" t="s">
        <v>62</v>
      </c>
      <c r="Z63" s="29" t="s">
        <v>90</v>
      </c>
      <c r="AA63" s="29" t="s">
        <v>629</v>
      </c>
      <c r="AB63" s="29">
        <v>1</v>
      </c>
      <c r="AC63" s="29">
        <v>1</v>
      </c>
      <c r="AD63" s="29">
        <v>1</v>
      </c>
      <c r="AE63" s="29">
        <v>1</v>
      </c>
      <c r="AF63" s="29">
        <v>1</v>
      </c>
      <c r="AG63" s="29">
        <v>0</v>
      </c>
      <c r="AH63" s="29">
        <f>SUM(Tabla1[[#This Row],[Planning, Research, and Design Stage (Fase de Conceptualización, Investigación y Diseño)]:[End-of-use, Disassembly, and Termination Stage (Fase de Fin de Utilización, Desmontaje y Terminación)]])</f>
        <v>5</v>
      </c>
      <c r="AI63" s="29" t="s">
        <v>77</v>
      </c>
      <c r="AJ63" s="29">
        <v>0</v>
      </c>
      <c r="AK63" s="29" t="s">
        <v>62</v>
      </c>
      <c r="AL63" s="40" t="s">
        <v>767</v>
      </c>
      <c r="AM63" s="29" t="s">
        <v>64</v>
      </c>
      <c r="AN63" s="123" t="s">
        <v>768</v>
      </c>
      <c r="AO63" s="123" t="s">
        <v>769</v>
      </c>
      <c r="AP63" s="123" t="s">
        <v>770</v>
      </c>
      <c r="AQ63" s="29"/>
    </row>
    <row r="64" spans="1:43" ht="136">
      <c r="A64" s="85">
        <v>63</v>
      </c>
      <c r="B64" s="87" t="s">
        <v>667</v>
      </c>
      <c r="C64" s="87" t="s">
        <v>667</v>
      </c>
      <c r="D64" s="29" t="s">
        <v>739</v>
      </c>
      <c r="E64" s="29" t="s">
        <v>669</v>
      </c>
      <c r="F64" s="29" t="s">
        <v>62</v>
      </c>
      <c r="G64" s="29" t="s">
        <v>771</v>
      </c>
      <c r="H64" s="29" t="s">
        <v>49</v>
      </c>
      <c r="I64" s="39" t="s">
        <v>1849</v>
      </c>
      <c r="J64" s="29" t="s">
        <v>50</v>
      </c>
      <c r="K64" s="29">
        <v>2023</v>
      </c>
      <c r="L64" s="38">
        <v>45170</v>
      </c>
      <c r="M64" s="38">
        <v>45778</v>
      </c>
      <c r="N64" s="38">
        <v>45848</v>
      </c>
      <c r="O64" s="29" t="s">
        <v>772</v>
      </c>
      <c r="P64" s="29" t="s">
        <v>773</v>
      </c>
      <c r="Q64" s="29" t="s">
        <v>774</v>
      </c>
      <c r="R64" s="29" t="s">
        <v>775</v>
      </c>
      <c r="S64" s="134" t="s">
        <v>776</v>
      </c>
      <c r="T64" s="33" t="s">
        <v>777</v>
      </c>
      <c r="U64" s="87">
        <v>1</v>
      </c>
      <c r="V64" s="29">
        <v>0</v>
      </c>
      <c r="W64" s="29" t="s">
        <v>778</v>
      </c>
      <c r="X64" s="29">
        <v>0</v>
      </c>
      <c r="Y64" s="29" t="s">
        <v>62</v>
      </c>
      <c r="Z64" s="29" t="s">
        <v>118</v>
      </c>
      <c r="AA64" s="29" t="s">
        <v>119</v>
      </c>
      <c r="AB64" s="30">
        <v>1</v>
      </c>
      <c r="AC64" s="30">
        <v>1</v>
      </c>
      <c r="AD64" s="30">
        <v>1</v>
      </c>
      <c r="AE64" s="30">
        <v>1</v>
      </c>
      <c r="AF64" s="30">
        <v>1</v>
      </c>
      <c r="AG64" s="30">
        <v>0</v>
      </c>
      <c r="AH64" s="30">
        <f>SUM(Tabla1[[#This Row],[Planning, Research, and Design Stage (Fase de Conceptualización, Investigación y Diseño)]:[End-of-use, Disassembly, and Termination Stage (Fase de Fin de Utilización, Desmontaje y Terminación)]])</f>
        <v>5</v>
      </c>
      <c r="AI64" s="30" t="s">
        <v>61</v>
      </c>
      <c r="AJ64" s="30">
        <v>0</v>
      </c>
      <c r="AK64" s="30" t="s">
        <v>62</v>
      </c>
      <c r="AL64" s="40" t="s">
        <v>779</v>
      </c>
      <c r="AM64" s="29" t="s">
        <v>64</v>
      </c>
      <c r="AN64" s="123" t="s">
        <v>780</v>
      </c>
      <c r="AO64" s="123" t="s">
        <v>781</v>
      </c>
      <c r="AP64" s="127"/>
      <c r="AQ64" s="29"/>
    </row>
    <row r="65" spans="1:43" ht="238">
      <c r="A65" s="85">
        <v>64</v>
      </c>
      <c r="B65" s="87" t="s">
        <v>667</v>
      </c>
      <c r="C65" s="87" t="s">
        <v>667</v>
      </c>
      <c r="D65" s="29" t="s">
        <v>739</v>
      </c>
      <c r="E65" s="29" t="s">
        <v>669</v>
      </c>
      <c r="F65" s="29" t="s">
        <v>62</v>
      </c>
      <c r="G65" s="29" t="s">
        <v>750</v>
      </c>
      <c r="H65" s="29" t="s">
        <v>49</v>
      </c>
      <c r="I65" s="29" t="s">
        <v>1850</v>
      </c>
      <c r="J65" s="29" t="s">
        <v>571</v>
      </c>
      <c r="K65" s="29">
        <v>2023</v>
      </c>
      <c r="L65" s="38">
        <v>45020</v>
      </c>
      <c r="M65" s="125">
        <v>45198</v>
      </c>
      <c r="N65" s="125">
        <v>45988</v>
      </c>
      <c r="O65" s="29" t="s">
        <v>235</v>
      </c>
      <c r="P65" s="29" t="s">
        <v>782</v>
      </c>
      <c r="Q65" s="29" t="s">
        <v>783</v>
      </c>
      <c r="R65" s="29" t="s">
        <v>784</v>
      </c>
      <c r="S65" s="134" t="s">
        <v>785</v>
      </c>
      <c r="T65" s="33" t="s">
        <v>786</v>
      </c>
      <c r="U65" s="87">
        <v>0</v>
      </c>
      <c r="V65" s="29">
        <v>0</v>
      </c>
      <c r="W65" s="29" t="s">
        <v>787</v>
      </c>
      <c r="X65" s="29">
        <v>0</v>
      </c>
      <c r="Y65" s="29" t="s">
        <v>62</v>
      </c>
      <c r="Z65" s="29" t="s">
        <v>59</v>
      </c>
      <c r="AA65" s="29" t="s">
        <v>76</v>
      </c>
      <c r="AB65" s="29">
        <v>1</v>
      </c>
      <c r="AC65" s="29">
        <v>1</v>
      </c>
      <c r="AD65" s="29">
        <v>1</v>
      </c>
      <c r="AE65" s="29">
        <v>1</v>
      </c>
      <c r="AF65" s="29">
        <v>1</v>
      </c>
      <c r="AG65" s="29">
        <v>1</v>
      </c>
      <c r="AH65" s="29">
        <f>SUM(Tabla1[[#This Row],[Planning, Research, and Design Stage (Fase de Conceptualización, Investigación y Diseño)]:[End-of-use, Disassembly, and Termination Stage (Fase de Fin de Utilización, Desmontaje y Terminación)]])</f>
        <v>6</v>
      </c>
      <c r="AI65" s="29" t="s">
        <v>61</v>
      </c>
      <c r="AJ65" s="29">
        <v>0</v>
      </c>
      <c r="AK65" s="29" t="s">
        <v>62</v>
      </c>
      <c r="AL65" s="40" t="s">
        <v>788</v>
      </c>
      <c r="AM65" s="29" t="s">
        <v>64</v>
      </c>
      <c r="AN65" s="123" t="s">
        <v>789</v>
      </c>
      <c r="AO65" s="123" t="s">
        <v>790</v>
      </c>
      <c r="AP65" s="123" t="s">
        <v>791</v>
      </c>
      <c r="AQ65" s="29"/>
    </row>
    <row r="66" spans="1:43" ht="221">
      <c r="A66" s="85">
        <v>65</v>
      </c>
      <c r="B66" s="87" t="s">
        <v>667</v>
      </c>
      <c r="C66" s="87" t="s">
        <v>667</v>
      </c>
      <c r="D66" s="29" t="s">
        <v>739</v>
      </c>
      <c r="E66" s="29" t="s">
        <v>669</v>
      </c>
      <c r="F66" s="29" t="s">
        <v>62</v>
      </c>
      <c r="G66" s="29" t="s">
        <v>792</v>
      </c>
      <c r="H66" s="29" t="s">
        <v>49</v>
      </c>
      <c r="I66" s="39" t="s">
        <v>1851</v>
      </c>
      <c r="J66" s="29" t="s">
        <v>522</v>
      </c>
      <c r="K66" s="29">
        <v>2020</v>
      </c>
      <c r="L66" s="38">
        <v>44029</v>
      </c>
      <c r="M66" s="38">
        <v>44029</v>
      </c>
      <c r="N66" s="38">
        <v>45854</v>
      </c>
      <c r="O66" s="29" t="s">
        <v>111</v>
      </c>
      <c r="P66" s="29" t="s">
        <v>793</v>
      </c>
      <c r="Q66" s="29" t="s">
        <v>794</v>
      </c>
      <c r="R66" s="29" t="s">
        <v>795</v>
      </c>
      <c r="S66" s="134" t="s">
        <v>796</v>
      </c>
      <c r="T66" s="33" t="s">
        <v>797</v>
      </c>
      <c r="U66" s="87">
        <v>1</v>
      </c>
      <c r="V66" s="29">
        <v>0</v>
      </c>
      <c r="W66" s="29" t="s">
        <v>798</v>
      </c>
      <c r="X66" s="29">
        <v>0</v>
      </c>
      <c r="Y66" s="29" t="s">
        <v>62</v>
      </c>
      <c r="Z66" s="29" t="s">
        <v>118</v>
      </c>
      <c r="AA66" s="29" t="s">
        <v>119</v>
      </c>
      <c r="AB66" s="30">
        <v>1</v>
      </c>
      <c r="AC66" s="30">
        <v>1</v>
      </c>
      <c r="AD66" s="30">
        <v>1</v>
      </c>
      <c r="AE66" s="30">
        <v>1</v>
      </c>
      <c r="AF66" s="30">
        <v>1</v>
      </c>
      <c r="AG66" s="30">
        <v>0</v>
      </c>
      <c r="AH66" s="30">
        <f>SUM(Tabla1[[#This Row],[Planning, Research, and Design Stage (Fase de Conceptualización, Investigación y Diseño)]:[End-of-use, Disassembly, and Termination Stage (Fase de Fin de Utilización, Desmontaje y Terminación)]])</f>
        <v>5</v>
      </c>
      <c r="AI66" s="30" t="s">
        <v>61</v>
      </c>
      <c r="AJ66" s="30">
        <v>0</v>
      </c>
      <c r="AK66" s="30" t="s">
        <v>62</v>
      </c>
      <c r="AL66" s="40" t="s">
        <v>799</v>
      </c>
      <c r="AM66" s="29" t="s">
        <v>64</v>
      </c>
      <c r="AN66" s="123" t="s">
        <v>800</v>
      </c>
      <c r="AO66" s="123" t="s">
        <v>801</v>
      </c>
      <c r="AP66" s="127"/>
      <c r="AQ66" s="29"/>
    </row>
    <row r="67" spans="1:43" ht="238">
      <c r="A67" s="85">
        <v>66</v>
      </c>
      <c r="B67" s="87" t="s">
        <v>667</v>
      </c>
      <c r="C67" s="87" t="s">
        <v>667</v>
      </c>
      <c r="D67" s="29" t="s">
        <v>739</v>
      </c>
      <c r="E67" s="29" t="s">
        <v>669</v>
      </c>
      <c r="F67" s="29" t="s">
        <v>62</v>
      </c>
      <c r="G67" s="29" t="s">
        <v>750</v>
      </c>
      <c r="H67" s="29" t="s">
        <v>49</v>
      </c>
      <c r="I67" s="29" t="s">
        <v>1852</v>
      </c>
      <c r="J67" s="29" t="s">
        <v>50</v>
      </c>
      <c r="K67" s="29">
        <v>2019</v>
      </c>
      <c r="L67" s="38">
        <v>43563</v>
      </c>
      <c r="M67" s="125">
        <v>43563</v>
      </c>
      <c r="N67" s="125">
        <v>45910</v>
      </c>
      <c r="O67" s="29" t="s">
        <v>111</v>
      </c>
      <c r="P67" s="29" t="s">
        <v>802</v>
      </c>
      <c r="Q67" s="29" t="s">
        <v>803</v>
      </c>
      <c r="R67" s="29" t="s">
        <v>802</v>
      </c>
      <c r="S67" s="134" t="s">
        <v>804</v>
      </c>
      <c r="T67" s="33" t="s">
        <v>797</v>
      </c>
      <c r="U67" s="87">
        <v>1</v>
      </c>
      <c r="V67" s="29">
        <v>0</v>
      </c>
      <c r="W67" s="29" t="s">
        <v>805</v>
      </c>
      <c r="X67" s="29">
        <v>0</v>
      </c>
      <c r="Y67" s="29" t="s">
        <v>62</v>
      </c>
      <c r="Z67" s="29" t="s">
        <v>59</v>
      </c>
      <c r="AA67" s="29" t="s">
        <v>76</v>
      </c>
      <c r="AB67" s="29">
        <v>1</v>
      </c>
      <c r="AC67" s="29">
        <v>1</v>
      </c>
      <c r="AD67" s="29">
        <v>1</v>
      </c>
      <c r="AE67" s="29">
        <v>1</v>
      </c>
      <c r="AF67" s="29">
        <v>1</v>
      </c>
      <c r="AG67" s="29">
        <v>1</v>
      </c>
      <c r="AH67" s="29">
        <f>SUM(Tabla1[[#This Row],[Planning, Research, and Design Stage (Fase de Conceptualización, Investigación y Diseño)]:[End-of-use, Disassembly, and Termination Stage (Fase de Fin de Utilización, Desmontaje y Terminación)]])</f>
        <v>6</v>
      </c>
      <c r="AI67" s="29" t="s">
        <v>61</v>
      </c>
      <c r="AJ67" s="29">
        <v>0</v>
      </c>
      <c r="AK67" s="29" t="s">
        <v>62</v>
      </c>
      <c r="AL67" s="40" t="s">
        <v>806</v>
      </c>
      <c r="AM67" s="29" t="s">
        <v>64</v>
      </c>
      <c r="AN67" s="123" t="s">
        <v>807</v>
      </c>
      <c r="AO67" s="123" t="s">
        <v>808</v>
      </c>
      <c r="AP67" s="123" t="s">
        <v>809</v>
      </c>
      <c r="AQ67" s="29"/>
    </row>
    <row r="68" spans="1:43" ht="255">
      <c r="A68" s="85">
        <v>67</v>
      </c>
      <c r="B68" s="87" t="s">
        <v>667</v>
      </c>
      <c r="C68" s="87" t="s">
        <v>810</v>
      </c>
      <c r="D68" s="29" t="s">
        <v>811</v>
      </c>
      <c r="E68" s="29" t="s">
        <v>669</v>
      </c>
      <c r="F68" s="29" t="s">
        <v>62</v>
      </c>
      <c r="G68" s="29" t="s">
        <v>812</v>
      </c>
      <c r="H68" s="29" t="s">
        <v>49</v>
      </c>
      <c r="I68" s="29" t="s">
        <v>1853</v>
      </c>
      <c r="J68" s="29" t="s">
        <v>98</v>
      </c>
      <c r="K68" s="29">
        <v>2025</v>
      </c>
      <c r="L68" s="38">
        <v>45880</v>
      </c>
      <c r="M68" s="125">
        <v>45880</v>
      </c>
      <c r="N68" s="125">
        <v>45894</v>
      </c>
      <c r="O68" s="29" t="s">
        <v>111</v>
      </c>
      <c r="P68" s="29" t="s">
        <v>813</v>
      </c>
      <c r="Q68" s="29" t="s">
        <v>814</v>
      </c>
      <c r="R68" s="29" t="s">
        <v>813</v>
      </c>
      <c r="S68" s="134" t="s">
        <v>815</v>
      </c>
      <c r="T68" s="33" t="s">
        <v>816</v>
      </c>
      <c r="U68" s="87">
        <v>1</v>
      </c>
      <c r="V68" s="29">
        <v>0</v>
      </c>
      <c r="W68" s="29" t="s">
        <v>817</v>
      </c>
      <c r="X68" s="29">
        <v>0</v>
      </c>
      <c r="Y68" s="29" t="s">
        <v>62</v>
      </c>
      <c r="Z68" s="29" t="s">
        <v>90</v>
      </c>
      <c r="AA68" s="29" t="s">
        <v>283</v>
      </c>
      <c r="AB68" s="29">
        <v>1</v>
      </c>
      <c r="AC68" s="29">
        <v>1</v>
      </c>
      <c r="AD68" s="29">
        <v>1</v>
      </c>
      <c r="AE68" s="29">
        <v>1</v>
      </c>
      <c r="AF68" s="29">
        <v>1</v>
      </c>
      <c r="AG68" s="29">
        <v>1</v>
      </c>
      <c r="AH68" s="29">
        <f>SUM(Tabla1[[#This Row],[Planning, Research, and Design Stage (Fase de Conceptualización, Investigación y Diseño)]:[End-of-use, Disassembly, and Termination Stage (Fase de Fin de Utilización, Desmontaje y Terminación)]])</f>
        <v>6</v>
      </c>
      <c r="AI68" s="29" t="s">
        <v>77</v>
      </c>
      <c r="AJ68" s="29">
        <v>0</v>
      </c>
      <c r="AK68" s="29" t="s">
        <v>62</v>
      </c>
      <c r="AL68" s="40" t="s">
        <v>818</v>
      </c>
      <c r="AM68" s="29" t="s">
        <v>819</v>
      </c>
      <c r="AN68" s="127" t="s">
        <v>820</v>
      </c>
      <c r="AO68" s="123" t="s">
        <v>821</v>
      </c>
      <c r="AP68" s="29"/>
      <c r="AQ68" s="29"/>
    </row>
    <row r="69" spans="1:43" ht="255">
      <c r="A69" s="85">
        <v>68</v>
      </c>
      <c r="B69" s="87" t="s">
        <v>667</v>
      </c>
      <c r="C69" s="87" t="s">
        <v>810</v>
      </c>
      <c r="D69" s="29" t="s">
        <v>822</v>
      </c>
      <c r="E69" s="29" t="s">
        <v>669</v>
      </c>
      <c r="F69" s="29" t="s">
        <v>62</v>
      </c>
      <c r="G69" s="29" t="s">
        <v>823</v>
      </c>
      <c r="H69" s="29" t="s">
        <v>49</v>
      </c>
      <c r="I69" s="29" t="s">
        <v>1854</v>
      </c>
      <c r="J69" s="29" t="s">
        <v>98</v>
      </c>
      <c r="K69" s="29">
        <v>2025</v>
      </c>
      <c r="L69" s="38">
        <v>45880</v>
      </c>
      <c r="M69" s="125">
        <v>45880</v>
      </c>
      <c r="N69" s="125">
        <v>45894</v>
      </c>
      <c r="O69" s="29" t="s">
        <v>111</v>
      </c>
      <c r="P69" s="29" t="s">
        <v>824</v>
      </c>
      <c r="Q69" s="29" t="s">
        <v>825</v>
      </c>
      <c r="R69" s="29" t="s">
        <v>824</v>
      </c>
      <c r="S69" s="134" t="s">
        <v>815</v>
      </c>
      <c r="T69" s="33" t="s">
        <v>816</v>
      </c>
      <c r="U69" s="87">
        <v>1</v>
      </c>
      <c r="V69" s="29">
        <v>0</v>
      </c>
      <c r="W69" s="29" t="s">
        <v>817</v>
      </c>
      <c r="X69" s="29">
        <v>0</v>
      </c>
      <c r="Y69" s="29" t="s">
        <v>62</v>
      </c>
      <c r="Z69" s="29" t="s">
        <v>90</v>
      </c>
      <c r="AA69" s="29" t="s">
        <v>283</v>
      </c>
      <c r="AB69" s="29">
        <v>1</v>
      </c>
      <c r="AC69" s="29">
        <v>1</v>
      </c>
      <c r="AD69" s="29">
        <v>1</v>
      </c>
      <c r="AE69" s="29">
        <v>1</v>
      </c>
      <c r="AF69" s="29">
        <v>1</v>
      </c>
      <c r="AG69" s="29">
        <v>1</v>
      </c>
      <c r="AH69" s="29">
        <f>SUM(Tabla1[[#This Row],[Planning, Research, and Design Stage (Fase de Conceptualización, Investigación y Diseño)]:[End-of-use, Disassembly, and Termination Stage (Fase de Fin de Utilización, Desmontaje y Terminación)]])</f>
        <v>6</v>
      </c>
      <c r="AI69" s="29" t="s">
        <v>77</v>
      </c>
      <c r="AJ69" s="29">
        <v>0</v>
      </c>
      <c r="AK69" s="29" t="s">
        <v>62</v>
      </c>
      <c r="AL69" s="40" t="s">
        <v>818</v>
      </c>
      <c r="AM69" s="29" t="s">
        <v>819</v>
      </c>
      <c r="AN69" s="123" t="s">
        <v>820</v>
      </c>
      <c r="AO69" s="123" t="s">
        <v>821</v>
      </c>
      <c r="AP69" s="29"/>
      <c r="AQ69" s="29"/>
    </row>
    <row r="70" spans="1:43" ht="187">
      <c r="A70" s="85">
        <v>69</v>
      </c>
      <c r="B70" s="87" t="s">
        <v>591</v>
      </c>
      <c r="C70" s="87" t="s">
        <v>826</v>
      </c>
      <c r="D70" s="29" t="s">
        <v>827</v>
      </c>
      <c r="E70" s="29" t="s">
        <v>109</v>
      </c>
      <c r="F70" s="29" t="s">
        <v>62</v>
      </c>
      <c r="G70" s="29" t="s">
        <v>828</v>
      </c>
      <c r="H70" s="29" t="s">
        <v>49</v>
      </c>
      <c r="I70" s="29" t="s">
        <v>1855</v>
      </c>
      <c r="J70" s="29" t="s">
        <v>50</v>
      </c>
      <c r="K70" s="29">
        <v>2025</v>
      </c>
      <c r="L70" s="38">
        <v>45966</v>
      </c>
      <c r="M70" s="125">
        <v>45966</v>
      </c>
      <c r="N70" s="125">
        <v>45988</v>
      </c>
      <c r="O70" s="29" t="s">
        <v>288</v>
      </c>
      <c r="P70" s="29" t="s">
        <v>829</v>
      </c>
      <c r="Q70" s="29" t="s">
        <v>830</v>
      </c>
      <c r="R70" s="29" t="s">
        <v>829</v>
      </c>
      <c r="S70" s="134" t="s">
        <v>831</v>
      </c>
      <c r="T70" s="33" t="s">
        <v>832</v>
      </c>
      <c r="U70" s="87">
        <v>1</v>
      </c>
      <c r="V70" s="29">
        <v>0</v>
      </c>
      <c r="W70" s="29" t="s">
        <v>833</v>
      </c>
      <c r="X70" s="29">
        <v>0</v>
      </c>
      <c r="Y70" s="29" t="s">
        <v>62</v>
      </c>
      <c r="Z70" s="29" t="s">
        <v>118</v>
      </c>
      <c r="AA70" s="29" t="s">
        <v>834</v>
      </c>
      <c r="AB70" s="29">
        <v>1</v>
      </c>
      <c r="AC70" s="29">
        <v>1</v>
      </c>
      <c r="AD70" s="29">
        <v>1</v>
      </c>
      <c r="AE70" s="29">
        <v>1</v>
      </c>
      <c r="AF70" s="29">
        <v>1</v>
      </c>
      <c r="AG70" s="29">
        <v>0</v>
      </c>
      <c r="AH70" s="29">
        <f>SUM(Tabla1[[#This Row],[Planning, Research, and Design Stage (Fase de Conceptualización, Investigación y Diseño)]:[End-of-use, Disassembly, and Termination Stage (Fase de Fin de Utilización, Desmontaje y Terminación)]])</f>
        <v>5</v>
      </c>
      <c r="AI70" s="29" t="s">
        <v>61</v>
      </c>
      <c r="AJ70" s="29">
        <v>0</v>
      </c>
      <c r="AK70" s="29" t="s">
        <v>62</v>
      </c>
      <c r="AL70" s="40" t="s">
        <v>835</v>
      </c>
      <c r="AM70" s="29" t="s">
        <v>64</v>
      </c>
      <c r="AN70" s="123" t="s">
        <v>836</v>
      </c>
      <c r="AO70" s="123" t="s">
        <v>837</v>
      </c>
      <c r="AP70" s="29"/>
      <c r="AQ70" s="29"/>
    </row>
    <row r="71" spans="1:43" ht="221">
      <c r="A71" s="85">
        <v>70</v>
      </c>
      <c r="B71" s="87" t="s">
        <v>591</v>
      </c>
      <c r="C71" s="87" t="s">
        <v>826</v>
      </c>
      <c r="D71" s="29" t="s">
        <v>827</v>
      </c>
      <c r="E71" s="29" t="s">
        <v>46</v>
      </c>
      <c r="F71" s="29" t="s">
        <v>838</v>
      </c>
      <c r="G71" s="29" t="s">
        <v>839</v>
      </c>
      <c r="H71" s="29" t="s">
        <v>82</v>
      </c>
      <c r="I71" s="29" t="s">
        <v>1856</v>
      </c>
      <c r="J71" s="29" t="s">
        <v>329</v>
      </c>
      <c r="K71" s="29">
        <v>2025</v>
      </c>
      <c r="L71" s="38">
        <v>45857</v>
      </c>
      <c r="M71" s="125">
        <v>45857</v>
      </c>
      <c r="N71" s="125">
        <v>45912</v>
      </c>
      <c r="O71" s="29" t="s">
        <v>840</v>
      </c>
      <c r="P71" s="29" t="s">
        <v>841</v>
      </c>
      <c r="Q71" s="29" t="s">
        <v>842</v>
      </c>
      <c r="R71" s="29" t="s">
        <v>843</v>
      </c>
      <c r="S71" s="134" t="s">
        <v>844</v>
      </c>
      <c r="T71" s="33" t="s">
        <v>845</v>
      </c>
      <c r="U71" s="87">
        <v>1</v>
      </c>
      <c r="V71" s="29">
        <v>1</v>
      </c>
      <c r="W71" s="29" t="s">
        <v>846</v>
      </c>
      <c r="X71" s="29">
        <v>1</v>
      </c>
      <c r="Y71" s="29" t="s">
        <v>847</v>
      </c>
      <c r="Z71" s="29" t="s">
        <v>90</v>
      </c>
      <c r="AA71" s="29" t="s">
        <v>91</v>
      </c>
      <c r="AB71" s="29">
        <v>1</v>
      </c>
      <c r="AC71" s="29">
        <v>1</v>
      </c>
      <c r="AD71" s="29">
        <v>1</v>
      </c>
      <c r="AE71" s="29">
        <v>1</v>
      </c>
      <c r="AF71" s="29">
        <v>1</v>
      </c>
      <c r="AG71" s="29">
        <v>0</v>
      </c>
      <c r="AH71" s="29">
        <f>SUM(Tabla1[[#This Row],[Planning, Research, and Design Stage (Fase de Conceptualización, Investigación y Diseño)]:[End-of-use, Disassembly, and Termination Stage (Fase de Fin de Utilización, Desmontaje y Terminación)]])</f>
        <v>5</v>
      </c>
      <c r="AI71" s="29" t="s">
        <v>61</v>
      </c>
      <c r="AJ71" s="29">
        <v>0</v>
      </c>
      <c r="AK71" s="29" t="s">
        <v>62</v>
      </c>
      <c r="AL71" s="40" t="s">
        <v>848</v>
      </c>
      <c r="AM71" s="29" t="s">
        <v>849</v>
      </c>
      <c r="AN71" s="29" t="s">
        <v>146</v>
      </c>
      <c r="AO71" s="123" t="s">
        <v>850</v>
      </c>
      <c r="AP71" s="29"/>
      <c r="AQ71" s="29"/>
    </row>
    <row r="72" spans="1:43" ht="187">
      <c r="A72" s="85">
        <v>71</v>
      </c>
      <c r="B72" s="87" t="s">
        <v>667</v>
      </c>
      <c r="C72" s="87" t="s">
        <v>692</v>
      </c>
      <c r="D72" s="29" t="s">
        <v>851</v>
      </c>
      <c r="E72" s="29" t="s">
        <v>109</v>
      </c>
      <c r="F72" s="29" t="s">
        <v>62</v>
      </c>
      <c r="G72" s="29" t="s">
        <v>852</v>
      </c>
      <c r="H72" s="29" t="s">
        <v>49</v>
      </c>
      <c r="I72" s="29" t="s">
        <v>1857</v>
      </c>
      <c r="J72" s="29" t="s">
        <v>50</v>
      </c>
      <c r="K72" s="29">
        <v>2025</v>
      </c>
      <c r="L72" s="38">
        <v>45784</v>
      </c>
      <c r="M72" s="38">
        <v>45904</v>
      </c>
      <c r="N72" s="38">
        <v>45912</v>
      </c>
      <c r="O72" s="29" t="s">
        <v>425</v>
      </c>
      <c r="P72" s="29" t="s">
        <v>853</v>
      </c>
      <c r="Q72" s="29" t="s">
        <v>854</v>
      </c>
      <c r="R72" s="29" t="s">
        <v>853</v>
      </c>
      <c r="S72" s="134" t="s">
        <v>855</v>
      </c>
      <c r="T72" s="33" t="s">
        <v>856</v>
      </c>
      <c r="U72" s="87">
        <v>1</v>
      </c>
      <c r="V72" s="29">
        <v>0</v>
      </c>
      <c r="W72" s="29" t="s">
        <v>857</v>
      </c>
      <c r="X72" s="29">
        <v>0</v>
      </c>
      <c r="Y72" s="29" t="s">
        <v>62</v>
      </c>
      <c r="Z72" s="29" t="s">
        <v>59</v>
      </c>
      <c r="AA72" s="29" t="s">
        <v>76</v>
      </c>
      <c r="AB72" s="29">
        <v>1</v>
      </c>
      <c r="AC72" s="29">
        <v>1</v>
      </c>
      <c r="AD72" s="29">
        <v>1</v>
      </c>
      <c r="AE72" s="29">
        <v>1</v>
      </c>
      <c r="AF72" s="29">
        <v>1</v>
      </c>
      <c r="AG72" s="29">
        <v>1</v>
      </c>
      <c r="AH72" s="29">
        <f>SUM(Tabla1[[#This Row],[Planning, Research, and Design Stage (Fase de Conceptualización, Investigación y Diseño)]:[End-of-use, Disassembly, and Termination Stage (Fase de Fin de Utilización, Desmontaje y Terminación)]])</f>
        <v>6</v>
      </c>
      <c r="AI72" s="29" t="s">
        <v>472</v>
      </c>
      <c r="AJ72" s="30">
        <v>0</v>
      </c>
      <c r="AK72" s="30" t="s">
        <v>62</v>
      </c>
      <c r="AL72" s="40" t="s">
        <v>858</v>
      </c>
      <c r="AM72" s="29" t="s">
        <v>859</v>
      </c>
      <c r="AN72" s="127" t="s">
        <v>860</v>
      </c>
      <c r="AO72" s="127" t="s">
        <v>861</v>
      </c>
      <c r="AP72" s="123" t="s">
        <v>862</v>
      </c>
      <c r="AQ72" s="29"/>
    </row>
    <row r="73" spans="1:43" ht="204">
      <c r="A73" s="85">
        <v>72</v>
      </c>
      <c r="B73" s="87" t="s">
        <v>591</v>
      </c>
      <c r="C73" s="87" t="s">
        <v>863</v>
      </c>
      <c r="D73" s="29" t="s">
        <v>864</v>
      </c>
      <c r="E73" s="29" t="s">
        <v>109</v>
      </c>
      <c r="F73" s="29" t="s">
        <v>62</v>
      </c>
      <c r="G73" s="29" t="s">
        <v>865</v>
      </c>
      <c r="H73" s="29" t="s">
        <v>49</v>
      </c>
      <c r="I73" s="29" t="s">
        <v>1858</v>
      </c>
      <c r="J73" s="29" t="s">
        <v>50</v>
      </c>
      <c r="K73" s="29">
        <v>2023</v>
      </c>
      <c r="L73" s="38">
        <v>45019</v>
      </c>
      <c r="M73" s="125">
        <v>45188</v>
      </c>
      <c r="N73" s="125">
        <v>45947</v>
      </c>
      <c r="O73" s="29" t="s">
        <v>425</v>
      </c>
      <c r="P73" s="29" t="s">
        <v>866</v>
      </c>
      <c r="Q73" s="29" t="s">
        <v>867</v>
      </c>
      <c r="R73" s="29" t="s">
        <v>868</v>
      </c>
      <c r="S73" s="134" t="s">
        <v>869</v>
      </c>
      <c r="T73" s="33" t="s">
        <v>870</v>
      </c>
      <c r="U73" s="87">
        <v>1</v>
      </c>
      <c r="V73" s="29">
        <v>0</v>
      </c>
      <c r="W73" s="29" t="s">
        <v>871</v>
      </c>
      <c r="X73" s="29">
        <v>0</v>
      </c>
      <c r="Y73" s="29" t="s">
        <v>62</v>
      </c>
      <c r="Z73" s="29" t="s">
        <v>872</v>
      </c>
      <c r="AA73" s="29" t="s">
        <v>873</v>
      </c>
      <c r="AB73" s="29">
        <v>1</v>
      </c>
      <c r="AC73" s="29">
        <v>1</v>
      </c>
      <c r="AD73" s="29">
        <v>1</v>
      </c>
      <c r="AE73" s="29">
        <v>1</v>
      </c>
      <c r="AF73" s="29">
        <v>1</v>
      </c>
      <c r="AG73" s="29">
        <v>0</v>
      </c>
      <c r="AH73" s="29">
        <f>SUM(Tabla1[[#This Row],[Planning, Research, and Design Stage (Fase de Conceptualización, Investigación y Diseño)]:[End-of-use, Disassembly, and Termination Stage (Fase de Fin de Utilización, Desmontaje y Terminación)]])</f>
        <v>5</v>
      </c>
      <c r="AI73" s="29" t="s">
        <v>61</v>
      </c>
      <c r="AJ73" s="29">
        <v>1</v>
      </c>
      <c r="AK73" s="29" t="s">
        <v>874</v>
      </c>
      <c r="AL73" s="40" t="s">
        <v>875</v>
      </c>
      <c r="AM73" s="29" t="s">
        <v>876</v>
      </c>
      <c r="AN73" s="123" t="s">
        <v>877</v>
      </c>
      <c r="AO73" s="41" t="s">
        <v>878</v>
      </c>
      <c r="AP73" s="41" t="s">
        <v>879</v>
      </c>
      <c r="AQ73" s="123" t="s">
        <v>880</v>
      </c>
    </row>
    <row r="74" spans="1:43" ht="187">
      <c r="A74" s="85">
        <v>73</v>
      </c>
      <c r="B74" s="87" t="s">
        <v>591</v>
      </c>
      <c r="C74" s="87" t="s">
        <v>592</v>
      </c>
      <c r="D74" s="29" t="s">
        <v>881</v>
      </c>
      <c r="E74" s="29" t="s">
        <v>109</v>
      </c>
      <c r="F74" s="29" t="s">
        <v>62</v>
      </c>
      <c r="G74" s="29" t="s">
        <v>882</v>
      </c>
      <c r="H74" s="29" t="s">
        <v>49</v>
      </c>
      <c r="I74" s="29" t="s">
        <v>1859</v>
      </c>
      <c r="J74" s="29" t="s">
        <v>50</v>
      </c>
      <c r="K74" s="29">
        <v>2025</v>
      </c>
      <c r="L74" s="38">
        <v>45804</v>
      </c>
      <c r="M74" s="125">
        <v>45804</v>
      </c>
      <c r="N74" s="125">
        <v>45670</v>
      </c>
      <c r="O74" s="29" t="s">
        <v>883</v>
      </c>
      <c r="P74" s="29" t="s">
        <v>884</v>
      </c>
      <c r="Q74" s="29" t="s">
        <v>885</v>
      </c>
      <c r="R74" s="29" t="s">
        <v>886</v>
      </c>
      <c r="S74" s="134" t="s">
        <v>887</v>
      </c>
      <c r="T74" s="33" t="s">
        <v>888</v>
      </c>
      <c r="U74" s="87">
        <v>1</v>
      </c>
      <c r="V74" s="29">
        <v>1</v>
      </c>
      <c r="W74" s="29" t="s">
        <v>889</v>
      </c>
      <c r="X74" s="29">
        <v>1</v>
      </c>
      <c r="Y74" s="29" t="s">
        <v>890</v>
      </c>
      <c r="Z74" s="29" t="s">
        <v>59</v>
      </c>
      <c r="AA74" s="29" t="s">
        <v>60</v>
      </c>
      <c r="AB74" s="29">
        <v>1</v>
      </c>
      <c r="AC74" s="29">
        <v>1</v>
      </c>
      <c r="AD74" s="29">
        <v>1</v>
      </c>
      <c r="AE74" s="29">
        <v>1</v>
      </c>
      <c r="AF74" s="29">
        <v>1</v>
      </c>
      <c r="AG74" s="29">
        <v>0</v>
      </c>
      <c r="AH74" s="29">
        <f>SUM(Tabla1[[#This Row],[Planning, Research, and Design Stage (Fase de Conceptualización, Investigación y Diseño)]:[End-of-use, Disassembly, and Termination Stage (Fase de Fin de Utilización, Desmontaje y Terminación)]])</f>
        <v>5</v>
      </c>
      <c r="AI74" s="29" t="s">
        <v>77</v>
      </c>
      <c r="AJ74" s="29">
        <v>0</v>
      </c>
      <c r="AK74" s="29" t="s">
        <v>62</v>
      </c>
      <c r="AL74" s="40" t="s">
        <v>891</v>
      </c>
      <c r="AM74" s="29" t="s">
        <v>64</v>
      </c>
      <c r="AN74" s="123" t="s">
        <v>892</v>
      </c>
      <c r="AO74" s="123" t="s">
        <v>893</v>
      </c>
      <c r="AP74" s="123" t="s">
        <v>894</v>
      </c>
      <c r="AQ74" s="29"/>
    </row>
    <row r="75" spans="1:43" ht="204">
      <c r="A75" s="85">
        <v>74</v>
      </c>
      <c r="B75" s="87" t="s">
        <v>43</v>
      </c>
      <c r="C75" s="87" t="s">
        <v>422</v>
      </c>
      <c r="D75" s="29" t="s">
        <v>895</v>
      </c>
      <c r="E75" s="29" t="s">
        <v>109</v>
      </c>
      <c r="F75" s="29" t="s">
        <v>62</v>
      </c>
      <c r="G75" s="29" t="s">
        <v>896</v>
      </c>
      <c r="H75" s="29" t="s">
        <v>49</v>
      </c>
      <c r="I75" s="29" t="s">
        <v>1860</v>
      </c>
      <c r="J75" s="29" t="s">
        <v>98</v>
      </c>
      <c r="K75" s="29">
        <v>2018</v>
      </c>
      <c r="L75" s="38">
        <v>43403</v>
      </c>
      <c r="M75" s="125">
        <v>43422</v>
      </c>
      <c r="N75" s="125">
        <v>45947</v>
      </c>
      <c r="O75" s="29" t="s">
        <v>897</v>
      </c>
      <c r="P75" s="29" t="s">
        <v>898</v>
      </c>
      <c r="Q75" s="29" t="s">
        <v>899</v>
      </c>
      <c r="R75" s="29" t="s">
        <v>900</v>
      </c>
      <c r="S75" s="134" t="s">
        <v>901</v>
      </c>
      <c r="T75" s="33" t="s">
        <v>902</v>
      </c>
      <c r="U75" s="87">
        <v>1</v>
      </c>
      <c r="V75" s="29">
        <v>0</v>
      </c>
      <c r="W75" s="29" t="s">
        <v>903</v>
      </c>
      <c r="X75" s="29">
        <v>0</v>
      </c>
      <c r="Y75" s="29" t="s">
        <v>62</v>
      </c>
      <c r="Z75" s="29" t="s">
        <v>59</v>
      </c>
      <c r="AA75" s="29" t="s">
        <v>60</v>
      </c>
      <c r="AB75" s="29">
        <v>1</v>
      </c>
      <c r="AC75" s="29">
        <v>1</v>
      </c>
      <c r="AD75" s="29">
        <v>1</v>
      </c>
      <c r="AE75" s="29">
        <v>1</v>
      </c>
      <c r="AF75" s="29">
        <v>1</v>
      </c>
      <c r="AG75" s="29">
        <v>0</v>
      </c>
      <c r="AH75" s="29">
        <f>SUM(Tabla1[[#This Row],[Planning, Research, and Design Stage (Fase de Conceptualización, Investigación y Diseño)]:[End-of-use, Disassembly, and Termination Stage (Fase de Fin de Utilización, Desmontaje y Terminación)]])</f>
        <v>5</v>
      </c>
      <c r="AI75" s="29" t="s">
        <v>61</v>
      </c>
      <c r="AJ75" s="29">
        <v>1</v>
      </c>
      <c r="AK75" s="29" t="s">
        <v>874</v>
      </c>
      <c r="AL75" s="40" t="s">
        <v>904</v>
      </c>
      <c r="AM75" s="29" t="s">
        <v>64</v>
      </c>
      <c r="AN75" s="123" t="s">
        <v>905</v>
      </c>
      <c r="AO75" s="123" t="s">
        <v>906</v>
      </c>
      <c r="AP75" s="29"/>
      <c r="AQ75" s="29"/>
    </row>
    <row r="76" spans="1:43" ht="170">
      <c r="A76" s="85">
        <v>75</v>
      </c>
      <c r="B76" s="87" t="s">
        <v>667</v>
      </c>
      <c r="C76" s="87" t="s">
        <v>810</v>
      </c>
      <c r="D76" s="29" t="s">
        <v>907</v>
      </c>
      <c r="E76" s="29" t="s">
        <v>46</v>
      </c>
      <c r="F76" s="29" t="s">
        <v>908</v>
      </c>
      <c r="G76" s="29" t="s">
        <v>909</v>
      </c>
      <c r="H76" s="29" t="s">
        <v>49</v>
      </c>
      <c r="I76" s="29" t="s">
        <v>1861</v>
      </c>
      <c r="J76" s="29" t="s">
        <v>50</v>
      </c>
      <c r="K76" s="29">
        <v>2025</v>
      </c>
      <c r="L76" s="38">
        <v>45791</v>
      </c>
      <c r="M76" s="38">
        <v>45791</v>
      </c>
      <c r="N76" s="125">
        <v>45925</v>
      </c>
      <c r="O76" s="29" t="s">
        <v>910</v>
      </c>
      <c r="P76" s="29" t="s">
        <v>911</v>
      </c>
      <c r="Q76" s="29" t="s">
        <v>912</v>
      </c>
      <c r="R76" s="29" t="s">
        <v>913</v>
      </c>
      <c r="S76" s="134" t="s">
        <v>914</v>
      </c>
      <c r="T76" s="33" t="s">
        <v>915</v>
      </c>
      <c r="U76" s="87">
        <v>1</v>
      </c>
      <c r="V76" s="29">
        <v>1</v>
      </c>
      <c r="W76" s="29" t="s">
        <v>916</v>
      </c>
      <c r="X76" s="29">
        <v>1</v>
      </c>
      <c r="Y76" s="29" t="s">
        <v>917</v>
      </c>
      <c r="Z76" s="29" t="s">
        <v>59</v>
      </c>
      <c r="AA76" s="29" t="s">
        <v>76</v>
      </c>
      <c r="AB76" s="29">
        <v>1</v>
      </c>
      <c r="AC76" s="29">
        <v>1</v>
      </c>
      <c r="AD76" s="29">
        <v>1</v>
      </c>
      <c r="AE76" s="29">
        <v>1</v>
      </c>
      <c r="AF76" s="29">
        <v>1</v>
      </c>
      <c r="AG76" s="29">
        <v>0</v>
      </c>
      <c r="AH76" s="29">
        <f>SUM(Tabla1[[#This Row],[Planning, Research, and Design Stage (Fase de Conceptualización, Investigación y Diseño)]:[End-of-use, Disassembly, and Termination Stage (Fase de Fin de Utilización, Desmontaje y Terminación)]])</f>
        <v>5</v>
      </c>
      <c r="AI76" s="29" t="s">
        <v>918</v>
      </c>
      <c r="AJ76" s="29">
        <v>0</v>
      </c>
      <c r="AK76" s="29" t="s">
        <v>62</v>
      </c>
      <c r="AL76" s="40" t="s">
        <v>919</v>
      </c>
      <c r="AM76" s="29" t="s">
        <v>64</v>
      </c>
      <c r="AN76" s="123" t="s">
        <v>920</v>
      </c>
      <c r="AO76" s="123" t="s">
        <v>921</v>
      </c>
      <c r="AP76" s="29"/>
      <c r="AQ76" s="29"/>
    </row>
    <row r="77" spans="1:43" ht="221">
      <c r="A77" s="85">
        <v>76</v>
      </c>
      <c r="B77" s="87" t="s">
        <v>667</v>
      </c>
      <c r="C77" s="87" t="s">
        <v>810</v>
      </c>
      <c r="D77" s="29" t="s">
        <v>907</v>
      </c>
      <c r="E77" s="29" t="s">
        <v>109</v>
      </c>
      <c r="F77" s="29" t="s">
        <v>62</v>
      </c>
      <c r="G77" s="29" t="s">
        <v>922</v>
      </c>
      <c r="H77" s="29" t="s">
        <v>49</v>
      </c>
      <c r="I77" s="29" t="s">
        <v>1862</v>
      </c>
      <c r="J77" s="29" t="s">
        <v>522</v>
      </c>
      <c r="K77" s="29">
        <v>2021</v>
      </c>
      <c r="L77" s="38">
        <v>44408</v>
      </c>
      <c r="M77" s="38">
        <v>44651</v>
      </c>
      <c r="N77" s="38">
        <v>45848</v>
      </c>
      <c r="O77" s="29" t="s">
        <v>425</v>
      </c>
      <c r="P77" s="29" t="s">
        <v>923</v>
      </c>
      <c r="Q77" s="29" t="s">
        <v>924</v>
      </c>
      <c r="R77" s="29" t="s">
        <v>923</v>
      </c>
      <c r="S77" s="134" t="s">
        <v>925</v>
      </c>
      <c r="T77" s="33" t="s">
        <v>926</v>
      </c>
      <c r="U77" s="87">
        <v>1</v>
      </c>
      <c r="V77" s="29">
        <v>0</v>
      </c>
      <c r="W77" s="29" t="s">
        <v>927</v>
      </c>
      <c r="X77" s="29">
        <v>0</v>
      </c>
      <c r="Y77" s="29" t="s">
        <v>62</v>
      </c>
      <c r="Z77" s="29" t="s">
        <v>59</v>
      </c>
      <c r="AA77" s="29" t="s">
        <v>76</v>
      </c>
      <c r="AB77" s="29">
        <v>1</v>
      </c>
      <c r="AC77" s="29">
        <v>1</v>
      </c>
      <c r="AD77" s="29">
        <v>1</v>
      </c>
      <c r="AE77" s="29">
        <v>1</v>
      </c>
      <c r="AF77" s="29">
        <v>1</v>
      </c>
      <c r="AG77" s="29">
        <v>1</v>
      </c>
      <c r="AH77" s="29">
        <f>SUM(Tabla1[[#This Row],[Planning, Research, and Design Stage (Fase de Conceptualización, Investigación y Diseño)]:[End-of-use, Disassembly, and Termination Stage (Fase de Fin de Utilización, Desmontaje y Terminación)]])</f>
        <v>6</v>
      </c>
      <c r="AI77" s="29" t="s">
        <v>385</v>
      </c>
      <c r="AJ77" s="30">
        <v>0</v>
      </c>
      <c r="AK77" s="30" t="s">
        <v>62</v>
      </c>
      <c r="AL77" s="40" t="s">
        <v>928</v>
      </c>
      <c r="AM77" s="29" t="s">
        <v>929</v>
      </c>
      <c r="AN77" s="123" t="s">
        <v>930</v>
      </c>
      <c r="AO77" s="123" t="s">
        <v>931</v>
      </c>
      <c r="AP77" s="127"/>
      <c r="AQ77" s="29"/>
    </row>
    <row r="78" spans="1:43" ht="238">
      <c r="A78" s="85">
        <v>77</v>
      </c>
      <c r="B78" s="87" t="s">
        <v>255</v>
      </c>
      <c r="C78" s="87" t="s">
        <v>256</v>
      </c>
      <c r="D78" s="29" t="s">
        <v>932</v>
      </c>
      <c r="E78" s="29" t="s">
        <v>109</v>
      </c>
      <c r="F78" s="29" t="s">
        <v>62</v>
      </c>
      <c r="G78" s="29" t="s">
        <v>933</v>
      </c>
      <c r="H78" s="29" t="s">
        <v>82</v>
      </c>
      <c r="I78" s="29" t="s">
        <v>1863</v>
      </c>
      <c r="J78" s="29" t="s">
        <v>50</v>
      </c>
      <c r="K78" s="29">
        <v>2023</v>
      </c>
      <c r="L78" s="38">
        <v>45267</v>
      </c>
      <c r="M78" s="38">
        <v>45267</v>
      </c>
      <c r="N78" s="38">
        <v>45849</v>
      </c>
      <c r="O78" s="29" t="s">
        <v>111</v>
      </c>
      <c r="P78" s="29" t="s">
        <v>934</v>
      </c>
      <c r="Q78" s="29" t="s">
        <v>935</v>
      </c>
      <c r="R78" s="29" t="s">
        <v>936</v>
      </c>
      <c r="S78" s="134" t="s">
        <v>937</v>
      </c>
      <c r="T78" s="33" t="s">
        <v>938</v>
      </c>
      <c r="U78" s="87">
        <v>1</v>
      </c>
      <c r="V78" s="29">
        <v>0</v>
      </c>
      <c r="W78" s="29" t="s">
        <v>939</v>
      </c>
      <c r="X78" s="29">
        <v>0</v>
      </c>
      <c r="Y78" s="29" t="s">
        <v>62</v>
      </c>
      <c r="Z78" s="29" t="s">
        <v>90</v>
      </c>
      <c r="AA78" s="29" t="s">
        <v>91</v>
      </c>
      <c r="AB78" s="29">
        <v>1</v>
      </c>
      <c r="AC78" s="29">
        <v>1</v>
      </c>
      <c r="AD78" s="29">
        <v>0</v>
      </c>
      <c r="AE78" s="29">
        <v>1</v>
      </c>
      <c r="AF78" s="29">
        <v>1</v>
      </c>
      <c r="AG78" s="29">
        <v>0</v>
      </c>
      <c r="AH78" s="29">
        <f>SUM(Tabla1[[#This Row],[Planning, Research, and Design Stage (Fase de Conceptualización, Investigación y Diseño)]:[End-of-use, Disassembly, and Termination Stage (Fase de Fin de Utilización, Desmontaje y Terminación)]])</f>
        <v>4</v>
      </c>
      <c r="AI78" s="29" t="s">
        <v>77</v>
      </c>
      <c r="AJ78" s="30">
        <v>0</v>
      </c>
      <c r="AK78" s="30" t="s">
        <v>62</v>
      </c>
      <c r="AL78" s="40" t="s">
        <v>940</v>
      </c>
      <c r="AM78" s="29" t="s">
        <v>941</v>
      </c>
      <c r="AN78" s="123" t="s">
        <v>942</v>
      </c>
      <c r="AO78" s="123" t="s">
        <v>943</v>
      </c>
      <c r="AP78" s="127"/>
      <c r="AQ78" s="29"/>
    </row>
    <row r="79" spans="1:43" ht="187">
      <c r="A79" s="85">
        <v>78</v>
      </c>
      <c r="B79" s="87" t="s">
        <v>667</v>
      </c>
      <c r="C79" s="87" t="s">
        <v>692</v>
      </c>
      <c r="D79" s="29" t="s">
        <v>944</v>
      </c>
      <c r="E79" s="29" t="s">
        <v>109</v>
      </c>
      <c r="F79" s="29" t="s">
        <v>62</v>
      </c>
      <c r="G79" s="29" t="s">
        <v>945</v>
      </c>
      <c r="H79" s="29" t="s">
        <v>49</v>
      </c>
      <c r="I79" s="29" t="s">
        <v>1864</v>
      </c>
      <c r="J79" s="29" t="s">
        <v>50</v>
      </c>
      <c r="K79" s="29">
        <v>2023</v>
      </c>
      <c r="L79" s="38">
        <v>44967</v>
      </c>
      <c r="M79" s="125">
        <v>45677</v>
      </c>
      <c r="N79" s="125">
        <v>45946</v>
      </c>
      <c r="O79" s="29" t="s">
        <v>946</v>
      </c>
      <c r="P79" s="29" t="s">
        <v>947</v>
      </c>
      <c r="Q79" s="29" t="s">
        <v>948</v>
      </c>
      <c r="R79" s="29" t="s">
        <v>949</v>
      </c>
      <c r="S79" s="134" t="s">
        <v>950</v>
      </c>
      <c r="T79" s="33" t="s">
        <v>951</v>
      </c>
      <c r="U79" s="87">
        <v>1</v>
      </c>
      <c r="V79" s="29">
        <v>0</v>
      </c>
      <c r="W79" s="29" t="s">
        <v>952</v>
      </c>
      <c r="X79" s="29">
        <v>0</v>
      </c>
      <c r="Y79" s="29" t="s">
        <v>62</v>
      </c>
      <c r="Z79" s="29" t="s">
        <v>59</v>
      </c>
      <c r="AA79" s="29" t="s">
        <v>76</v>
      </c>
      <c r="AB79" s="29">
        <v>1</v>
      </c>
      <c r="AC79" s="29">
        <v>1</v>
      </c>
      <c r="AD79" s="29">
        <v>1</v>
      </c>
      <c r="AE79" s="29">
        <v>1</v>
      </c>
      <c r="AF79" s="29">
        <v>1</v>
      </c>
      <c r="AG79" s="29">
        <v>0</v>
      </c>
      <c r="AH79" s="29">
        <f>SUM(Tabla1[[#This Row],[Planning, Research, and Design Stage (Fase de Conceptualización, Investigación y Diseño)]:[End-of-use, Disassembly, and Termination Stage (Fase de Fin de Utilización, Desmontaje y Terminación)]])</f>
        <v>5</v>
      </c>
      <c r="AI79" s="29" t="s">
        <v>61</v>
      </c>
      <c r="AJ79" s="29">
        <v>1</v>
      </c>
      <c r="AK79" s="29" t="s">
        <v>874</v>
      </c>
      <c r="AL79" s="40" t="s">
        <v>953</v>
      </c>
      <c r="AM79" s="29" t="s">
        <v>64</v>
      </c>
      <c r="AN79" s="123" t="s">
        <v>954</v>
      </c>
      <c r="AO79" s="123" t="s">
        <v>955</v>
      </c>
      <c r="AP79" s="123" t="s">
        <v>956</v>
      </c>
      <c r="AQ79" s="29"/>
    </row>
    <row r="80" spans="1:43" ht="102">
      <c r="A80" s="85">
        <v>79</v>
      </c>
      <c r="B80" s="87" t="s">
        <v>43</v>
      </c>
      <c r="C80" s="87" t="s">
        <v>44</v>
      </c>
      <c r="D80" s="29" t="s">
        <v>957</v>
      </c>
      <c r="E80" s="29" t="s">
        <v>46</v>
      </c>
      <c r="F80" s="29" t="s">
        <v>958</v>
      </c>
      <c r="G80" s="29" t="s">
        <v>959</v>
      </c>
      <c r="H80" s="29" t="s">
        <v>82</v>
      </c>
      <c r="I80" s="29" t="s">
        <v>1865</v>
      </c>
      <c r="J80" s="29" t="s">
        <v>50</v>
      </c>
      <c r="K80" s="29">
        <v>2025</v>
      </c>
      <c r="L80" s="38">
        <v>45958</v>
      </c>
      <c r="M80" s="125">
        <v>45958</v>
      </c>
      <c r="N80" s="125">
        <v>45988</v>
      </c>
      <c r="O80" s="29" t="s">
        <v>83</v>
      </c>
      <c r="P80" s="29" t="s">
        <v>960</v>
      </c>
      <c r="Q80" s="29" t="s">
        <v>961</v>
      </c>
      <c r="R80" s="29" t="s">
        <v>962</v>
      </c>
      <c r="S80" s="134" t="s">
        <v>963</v>
      </c>
      <c r="T80" s="33" t="s">
        <v>964</v>
      </c>
      <c r="U80" s="87">
        <v>1</v>
      </c>
      <c r="V80" s="29">
        <v>1</v>
      </c>
      <c r="W80" s="29" t="s">
        <v>74</v>
      </c>
      <c r="X80" s="29">
        <v>1</v>
      </c>
      <c r="Y80" s="29" t="s">
        <v>965</v>
      </c>
      <c r="Z80" s="29" t="s">
        <v>90</v>
      </c>
      <c r="AA80" s="29" t="s">
        <v>91</v>
      </c>
      <c r="AB80" s="29">
        <v>0</v>
      </c>
      <c r="AC80" s="29">
        <v>0</v>
      </c>
      <c r="AD80" s="29">
        <v>1</v>
      </c>
      <c r="AE80" s="29">
        <v>1</v>
      </c>
      <c r="AF80" s="29">
        <v>0</v>
      </c>
      <c r="AG80" s="29">
        <v>0</v>
      </c>
      <c r="AH80" s="29">
        <f>SUM(Tabla1[[#This Row],[Planning, Research, and Design Stage (Fase de Conceptualización, Investigación y Diseño)]:[End-of-use, Disassembly, and Termination Stage (Fase de Fin de Utilización, Desmontaje y Terminación)]])</f>
        <v>2</v>
      </c>
      <c r="AI80" s="29" t="s">
        <v>77</v>
      </c>
      <c r="AJ80" s="29">
        <v>0</v>
      </c>
      <c r="AK80" s="29" t="s">
        <v>62</v>
      </c>
      <c r="AL80" s="40" t="s">
        <v>966</v>
      </c>
      <c r="AM80" s="29" t="s">
        <v>64</v>
      </c>
      <c r="AN80" s="123" t="s">
        <v>967</v>
      </c>
      <c r="AO80" s="123" t="s">
        <v>968</v>
      </c>
      <c r="AP80" s="29"/>
      <c r="AQ80" s="29"/>
    </row>
    <row r="81" spans="1:43" ht="221">
      <c r="A81" s="85">
        <v>80</v>
      </c>
      <c r="B81" s="87" t="s">
        <v>43</v>
      </c>
      <c r="C81" s="87" t="s">
        <v>44</v>
      </c>
      <c r="D81" s="29" t="s">
        <v>957</v>
      </c>
      <c r="E81" s="29" t="s">
        <v>109</v>
      </c>
      <c r="F81" s="29" t="s">
        <v>62</v>
      </c>
      <c r="G81" s="29" t="s">
        <v>969</v>
      </c>
      <c r="H81" s="29" t="s">
        <v>234</v>
      </c>
      <c r="I81" s="29" t="s">
        <v>1866</v>
      </c>
      <c r="J81" s="29" t="s">
        <v>329</v>
      </c>
      <c r="K81" s="29">
        <v>2025</v>
      </c>
      <c r="L81" s="38">
        <v>45940</v>
      </c>
      <c r="M81" s="125">
        <v>45940</v>
      </c>
      <c r="N81" s="125">
        <v>45945</v>
      </c>
      <c r="O81" s="29" t="s">
        <v>970</v>
      </c>
      <c r="P81" s="29" t="s">
        <v>971</v>
      </c>
      <c r="Q81" s="29" t="s">
        <v>971</v>
      </c>
      <c r="R81" s="29" t="s">
        <v>972</v>
      </c>
      <c r="S81" s="134" t="s">
        <v>973</v>
      </c>
      <c r="T81" s="33" t="s">
        <v>969</v>
      </c>
      <c r="U81" s="87">
        <v>1</v>
      </c>
      <c r="V81" s="29">
        <v>1</v>
      </c>
      <c r="W81" s="29" t="s">
        <v>974</v>
      </c>
      <c r="X81" s="29">
        <v>1</v>
      </c>
      <c r="Y81" s="29" t="s">
        <v>975</v>
      </c>
      <c r="Z81" s="29" t="s">
        <v>59</v>
      </c>
      <c r="AA81" s="29" t="s">
        <v>76</v>
      </c>
      <c r="AB81" s="29">
        <v>1</v>
      </c>
      <c r="AC81" s="29">
        <v>1</v>
      </c>
      <c r="AD81" s="29">
        <v>1</v>
      </c>
      <c r="AE81" s="29">
        <v>1</v>
      </c>
      <c r="AF81" s="29">
        <v>1</v>
      </c>
      <c r="AG81" s="29">
        <v>0</v>
      </c>
      <c r="AH81" s="29">
        <f>SUM(Tabla1[[#This Row],[Planning, Research, and Design Stage (Fase de Conceptualización, Investigación y Diseño)]:[End-of-use, Disassembly, and Termination Stage (Fase de Fin de Utilización, Desmontaje y Terminación)]])</f>
        <v>5</v>
      </c>
      <c r="AI81" s="29" t="s">
        <v>61</v>
      </c>
      <c r="AJ81" s="29">
        <v>0</v>
      </c>
      <c r="AK81" s="29" t="s">
        <v>62</v>
      </c>
      <c r="AL81" s="40" t="s">
        <v>976</v>
      </c>
      <c r="AM81" s="29" t="s">
        <v>64</v>
      </c>
      <c r="AN81" s="123" t="s">
        <v>977</v>
      </c>
      <c r="AO81" s="41" t="s">
        <v>978</v>
      </c>
      <c r="AP81" s="33"/>
      <c r="AQ81" s="33"/>
    </row>
    <row r="82" spans="1:43" ht="204">
      <c r="A82" s="85">
        <v>81</v>
      </c>
      <c r="B82" s="87" t="s">
        <v>43</v>
      </c>
      <c r="C82" s="87" t="s">
        <v>44</v>
      </c>
      <c r="D82" s="29" t="s">
        <v>957</v>
      </c>
      <c r="E82" s="29" t="s">
        <v>109</v>
      </c>
      <c r="F82" s="29" t="s">
        <v>62</v>
      </c>
      <c r="G82" s="33" t="s">
        <v>979</v>
      </c>
      <c r="H82" s="29" t="s">
        <v>49</v>
      </c>
      <c r="I82" s="29" t="s">
        <v>1867</v>
      </c>
      <c r="J82" s="29" t="s">
        <v>50</v>
      </c>
      <c r="K82" s="29">
        <v>2025</v>
      </c>
      <c r="L82" s="38">
        <v>45805</v>
      </c>
      <c r="M82" s="38">
        <v>45805</v>
      </c>
      <c r="N82" s="38">
        <v>45848</v>
      </c>
      <c r="O82" s="29" t="s">
        <v>980</v>
      </c>
      <c r="P82" s="29" t="s">
        <v>981</v>
      </c>
      <c r="Q82" s="29" t="s">
        <v>982</v>
      </c>
      <c r="R82" s="29" t="s">
        <v>983</v>
      </c>
      <c r="S82" s="134" t="s">
        <v>984</v>
      </c>
      <c r="T82" s="33" t="s">
        <v>985</v>
      </c>
      <c r="U82" s="87">
        <v>1</v>
      </c>
      <c r="V82" s="29">
        <v>1</v>
      </c>
      <c r="W82" s="29" t="s">
        <v>74</v>
      </c>
      <c r="X82" s="29">
        <v>1</v>
      </c>
      <c r="Y82" s="29" t="s">
        <v>986</v>
      </c>
      <c r="Z82" s="29" t="s">
        <v>118</v>
      </c>
      <c r="AA82" s="29" t="s">
        <v>119</v>
      </c>
      <c r="AB82" s="29">
        <v>1</v>
      </c>
      <c r="AC82" s="29">
        <v>1</v>
      </c>
      <c r="AD82" s="29">
        <v>1</v>
      </c>
      <c r="AE82" s="29">
        <v>1</v>
      </c>
      <c r="AF82" s="29">
        <v>1</v>
      </c>
      <c r="AG82" s="29">
        <v>0</v>
      </c>
      <c r="AH82" s="29">
        <f>SUM(Tabla1[[#This Row],[Planning, Research, and Design Stage (Fase de Conceptualización, Investigación y Diseño)]:[End-of-use, Disassembly, and Termination Stage (Fase de Fin de Utilización, Desmontaje y Terminación)]])</f>
        <v>5</v>
      </c>
      <c r="AI82" s="29" t="s">
        <v>472</v>
      </c>
      <c r="AJ82" s="30">
        <v>0</v>
      </c>
      <c r="AK82" s="30" t="s">
        <v>62</v>
      </c>
      <c r="AL82" s="40" t="s">
        <v>987</v>
      </c>
      <c r="AM82" s="29" t="s">
        <v>64</v>
      </c>
      <c r="AN82" s="127" t="s">
        <v>988</v>
      </c>
      <c r="AO82" s="127" t="s">
        <v>989</v>
      </c>
      <c r="AP82" s="127"/>
      <c r="AQ82" s="29"/>
    </row>
    <row r="83" spans="1:43" ht="136">
      <c r="A83" s="85">
        <v>82</v>
      </c>
      <c r="B83" s="87" t="s">
        <v>591</v>
      </c>
      <c r="C83" s="87" t="s">
        <v>863</v>
      </c>
      <c r="D83" s="29" t="s">
        <v>990</v>
      </c>
      <c r="E83" s="29" t="s">
        <v>109</v>
      </c>
      <c r="F83" s="29" t="s">
        <v>62</v>
      </c>
      <c r="G83" s="29" t="s">
        <v>991</v>
      </c>
      <c r="H83" s="29" t="s">
        <v>49</v>
      </c>
      <c r="I83" s="29" t="s">
        <v>1868</v>
      </c>
      <c r="J83" s="29" t="s">
        <v>50</v>
      </c>
      <c r="K83" s="29">
        <v>2025</v>
      </c>
      <c r="L83" s="38">
        <v>45805</v>
      </c>
      <c r="M83" s="125">
        <v>45805</v>
      </c>
      <c r="N83" s="125">
        <v>45988</v>
      </c>
      <c r="O83" s="29" t="s">
        <v>288</v>
      </c>
      <c r="P83" s="29" t="s">
        <v>992</v>
      </c>
      <c r="Q83" s="29" t="s">
        <v>993</v>
      </c>
      <c r="R83" s="29" t="s">
        <v>992</v>
      </c>
      <c r="S83" s="134" t="s">
        <v>994</v>
      </c>
      <c r="T83" s="33" t="s">
        <v>995</v>
      </c>
      <c r="U83" s="87">
        <v>1</v>
      </c>
      <c r="V83" s="29">
        <v>1</v>
      </c>
      <c r="W83" s="29" t="s">
        <v>996</v>
      </c>
      <c r="X83" s="29">
        <v>0</v>
      </c>
      <c r="Y83" s="29" t="s">
        <v>62</v>
      </c>
      <c r="Z83" s="29" t="s">
        <v>59</v>
      </c>
      <c r="AA83" s="29" t="s">
        <v>60</v>
      </c>
      <c r="AB83" s="29">
        <v>1</v>
      </c>
      <c r="AC83" s="29">
        <v>1</v>
      </c>
      <c r="AD83" s="29">
        <v>1</v>
      </c>
      <c r="AE83" s="29">
        <v>1</v>
      </c>
      <c r="AF83" s="29">
        <v>1</v>
      </c>
      <c r="AG83" s="29">
        <v>0</v>
      </c>
      <c r="AH83" s="29">
        <f>SUM(Tabla1[[#This Row],[Planning, Research, and Design Stage (Fase de Conceptualización, Investigación y Diseño)]:[End-of-use, Disassembly, and Termination Stage (Fase de Fin de Utilización, Desmontaje y Terminación)]])</f>
        <v>5</v>
      </c>
      <c r="AI83" s="29" t="s">
        <v>77</v>
      </c>
      <c r="AJ83" s="29">
        <v>0</v>
      </c>
      <c r="AK83" s="29" t="s">
        <v>62</v>
      </c>
      <c r="AL83" s="40" t="s">
        <v>997</v>
      </c>
      <c r="AM83" s="29" t="s">
        <v>64</v>
      </c>
      <c r="AN83" s="123" t="s">
        <v>998</v>
      </c>
      <c r="AO83" s="123" t="s">
        <v>999</v>
      </c>
      <c r="AP83" s="29"/>
      <c r="AQ83" s="29"/>
    </row>
    <row r="84" spans="1:43" ht="238">
      <c r="A84" s="85">
        <v>83</v>
      </c>
      <c r="B84" s="87" t="s">
        <v>667</v>
      </c>
      <c r="C84" s="87" t="s">
        <v>1000</v>
      </c>
      <c r="D84" s="29" t="s">
        <v>1001</v>
      </c>
      <c r="E84" s="29" t="s">
        <v>109</v>
      </c>
      <c r="F84" s="29" t="s">
        <v>62</v>
      </c>
      <c r="G84" s="29" t="s">
        <v>1002</v>
      </c>
      <c r="H84" s="29" t="s">
        <v>49</v>
      </c>
      <c r="I84" s="29" t="s">
        <v>1869</v>
      </c>
      <c r="J84" s="29" t="s">
        <v>50</v>
      </c>
      <c r="K84" s="29">
        <v>2023</v>
      </c>
      <c r="L84" s="38">
        <v>44958</v>
      </c>
      <c r="M84" s="125">
        <v>45009</v>
      </c>
      <c r="N84" s="125">
        <v>45947</v>
      </c>
      <c r="O84" s="29" t="s">
        <v>111</v>
      </c>
      <c r="P84" s="29" t="s">
        <v>1003</v>
      </c>
      <c r="Q84" s="29" t="s">
        <v>1004</v>
      </c>
      <c r="R84" s="29" t="s">
        <v>1005</v>
      </c>
      <c r="S84" s="134" t="s">
        <v>1006</v>
      </c>
      <c r="T84" s="33" t="s">
        <v>1007</v>
      </c>
      <c r="U84" s="87">
        <v>1</v>
      </c>
      <c r="V84" s="29">
        <v>0</v>
      </c>
      <c r="W84" s="29" t="s">
        <v>1008</v>
      </c>
      <c r="X84" s="29">
        <v>1</v>
      </c>
      <c r="Y84" s="29" t="s">
        <v>1009</v>
      </c>
      <c r="Z84" s="29" t="s">
        <v>59</v>
      </c>
      <c r="AA84" s="29" t="s">
        <v>76</v>
      </c>
      <c r="AB84" s="29">
        <v>1</v>
      </c>
      <c r="AC84" s="29">
        <v>1</v>
      </c>
      <c r="AD84" s="29">
        <v>1</v>
      </c>
      <c r="AE84" s="29">
        <v>1</v>
      </c>
      <c r="AF84" s="29">
        <v>1</v>
      </c>
      <c r="AG84" s="29">
        <v>1</v>
      </c>
      <c r="AH84" s="29">
        <f>SUM(Tabla1[[#This Row],[Planning, Research, and Design Stage (Fase de Conceptualización, Investigación y Diseño)]:[End-of-use, Disassembly, and Termination Stage (Fase de Fin de Utilización, Desmontaje y Terminación)]])</f>
        <v>6</v>
      </c>
      <c r="AI84" s="29" t="s">
        <v>61</v>
      </c>
      <c r="AJ84" s="29">
        <v>1</v>
      </c>
      <c r="AK84" s="29" t="s">
        <v>874</v>
      </c>
      <c r="AL84" s="40" t="s">
        <v>1010</v>
      </c>
      <c r="AM84" s="29" t="s">
        <v>64</v>
      </c>
      <c r="AN84" s="123" t="s">
        <v>1011</v>
      </c>
      <c r="AO84" s="123" t="s">
        <v>1012</v>
      </c>
      <c r="AP84" s="123" t="s">
        <v>1013</v>
      </c>
      <c r="AQ84" s="123" t="s">
        <v>1014</v>
      </c>
    </row>
    <row r="85" spans="1:43" ht="136">
      <c r="A85" s="85">
        <v>84</v>
      </c>
      <c r="B85" s="87" t="s">
        <v>667</v>
      </c>
      <c r="C85" s="87" t="s">
        <v>810</v>
      </c>
      <c r="D85" s="29" t="s">
        <v>1015</v>
      </c>
      <c r="E85" s="29" t="s">
        <v>109</v>
      </c>
      <c r="F85" s="29" t="s">
        <v>62</v>
      </c>
      <c r="G85" s="29" t="s">
        <v>1016</v>
      </c>
      <c r="H85" s="29" t="s">
        <v>234</v>
      </c>
      <c r="I85" s="29" t="s">
        <v>1870</v>
      </c>
      <c r="J85" s="29" t="s">
        <v>329</v>
      </c>
      <c r="K85" s="29">
        <v>2025</v>
      </c>
      <c r="L85" s="38">
        <v>45988</v>
      </c>
      <c r="M85" s="38">
        <v>45988</v>
      </c>
      <c r="N85" s="125">
        <v>45988</v>
      </c>
      <c r="O85" s="29" t="s">
        <v>1017</v>
      </c>
      <c r="P85" s="29" t="s">
        <v>1018</v>
      </c>
      <c r="Q85" s="29" t="s">
        <v>1018</v>
      </c>
      <c r="R85" s="29" t="s">
        <v>1019</v>
      </c>
      <c r="S85" s="134" t="s">
        <v>1020</v>
      </c>
      <c r="T85" s="33" t="s">
        <v>1016</v>
      </c>
      <c r="U85" s="87">
        <v>1</v>
      </c>
      <c r="V85" s="29">
        <v>1</v>
      </c>
      <c r="W85" s="29" t="s">
        <v>1021</v>
      </c>
      <c r="X85" s="29">
        <v>0</v>
      </c>
      <c r="Y85" s="29" t="s">
        <v>62</v>
      </c>
      <c r="Z85" s="29" t="s">
        <v>90</v>
      </c>
      <c r="AA85" s="29" t="s">
        <v>629</v>
      </c>
      <c r="AB85" s="29">
        <v>1</v>
      </c>
      <c r="AC85" s="29">
        <v>1</v>
      </c>
      <c r="AD85" s="29">
        <v>1</v>
      </c>
      <c r="AE85" s="29">
        <v>1</v>
      </c>
      <c r="AF85" s="29">
        <v>1</v>
      </c>
      <c r="AG85" s="29">
        <v>1</v>
      </c>
      <c r="AH85" s="29">
        <f>SUM(Tabla1[[#This Row],[Planning, Research, and Design Stage (Fase de Conceptualización, Investigación y Diseño)]:[End-of-use, Disassembly, and Termination Stage (Fase de Fin de Utilización, Desmontaje y Terminación)]])</f>
        <v>6</v>
      </c>
      <c r="AI85" s="29" t="s">
        <v>77</v>
      </c>
      <c r="AJ85" s="29">
        <v>0</v>
      </c>
      <c r="AK85" s="29" t="s">
        <v>62</v>
      </c>
      <c r="AL85" s="40" t="s">
        <v>1022</v>
      </c>
      <c r="AM85" s="29" t="s">
        <v>64</v>
      </c>
      <c r="AN85" s="123" t="s">
        <v>1023</v>
      </c>
      <c r="AO85" s="29"/>
      <c r="AP85" s="29"/>
      <c r="AQ85" s="29"/>
    </row>
    <row r="86" spans="1:43" ht="170">
      <c r="A86" s="85">
        <v>85</v>
      </c>
      <c r="B86" s="87" t="s">
        <v>667</v>
      </c>
      <c r="C86" s="87" t="s">
        <v>692</v>
      </c>
      <c r="D86" s="29" t="s">
        <v>1024</v>
      </c>
      <c r="E86" s="29" t="s">
        <v>109</v>
      </c>
      <c r="F86" s="29" t="s">
        <v>62</v>
      </c>
      <c r="G86" s="29" t="s">
        <v>1025</v>
      </c>
      <c r="H86" s="29" t="s">
        <v>234</v>
      </c>
      <c r="I86" s="29" t="s">
        <v>1871</v>
      </c>
      <c r="J86" s="29" t="s">
        <v>50</v>
      </c>
      <c r="K86" s="29">
        <v>2025</v>
      </c>
      <c r="L86" s="38">
        <v>45706</v>
      </c>
      <c r="M86" s="125">
        <v>45943</v>
      </c>
      <c r="N86" s="125">
        <v>45947</v>
      </c>
      <c r="O86" s="29" t="s">
        <v>1026</v>
      </c>
      <c r="P86" s="29" t="s">
        <v>1027</v>
      </c>
      <c r="Q86" s="29" t="s">
        <v>1028</v>
      </c>
      <c r="R86" s="29" t="s">
        <v>1029</v>
      </c>
      <c r="S86" s="134" t="s">
        <v>1030</v>
      </c>
      <c r="T86" s="33" t="s">
        <v>1031</v>
      </c>
      <c r="U86" s="87">
        <v>1</v>
      </c>
      <c r="V86" s="29">
        <v>0</v>
      </c>
      <c r="W86" s="29" t="s">
        <v>1032</v>
      </c>
      <c r="X86" s="29">
        <v>0</v>
      </c>
      <c r="Y86" s="29" t="s">
        <v>62</v>
      </c>
      <c r="Z86" s="29" t="s">
        <v>59</v>
      </c>
      <c r="AA86" s="29" t="s">
        <v>60</v>
      </c>
      <c r="AB86" s="29">
        <v>1</v>
      </c>
      <c r="AC86" s="29">
        <v>1</v>
      </c>
      <c r="AD86" s="29">
        <v>1</v>
      </c>
      <c r="AE86" s="29">
        <v>1</v>
      </c>
      <c r="AF86" s="29">
        <v>1</v>
      </c>
      <c r="AG86" s="29">
        <v>1</v>
      </c>
      <c r="AH86" s="29">
        <f>SUM(Tabla1[[#This Row],[Planning, Research, and Design Stage (Fase de Conceptualización, Investigación y Diseño)]:[End-of-use, Disassembly, and Termination Stage (Fase de Fin de Utilización, Desmontaje y Terminación)]])</f>
        <v>6</v>
      </c>
      <c r="AI86" s="29" t="s">
        <v>77</v>
      </c>
      <c r="AJ86" s="29">
        <v>1</v>
      </c>
      <c r="AK86" s="29" t="s">
        <v>874</v>
      </c>
      <c r="AL86" s="40" t="s">
        <v>1033</v>
      </c>
      <c r="AM86" s="29" t="s">
        <v>1034</v>
      </c>
      <c r="AN86" s="123" t="s">
        <v>1035</v>
      </c>
      <c r="AO86" s="123" t="s">
        <v>1036</v>
      </c>
      <c r="AP86" s="29"/>
      <c r="AQ86" s="29"/>
    </row>
    <row r="87" spans="1:43" ht="136">
      <c r="A87" s="85">
        <v>86</v>
      </c>
      <c r="B87" s="87" t="s">
        <v>591</v>
      </c>
      <c r="C87" s="87" t="s">
        <v>1037</v>
      </c>
      <c r="D87" s="29" t="s">
        <v>1038</v>
      </c>
      <c r="E87" s="29" t="s">
        <v>109</v>
      </c>
      <c r="F87" s="29" t="s">
        <v>62</v>
      </c>
      <c r="G87" s="29" t="s">
        <v>1039</v>
      </c>
      <c r="H87" s="29" t="s">
        <v>49</v>
      </c>
      <c r="I87" s="29" t="s">
        <v>1872</v>
      </c>
      <c r="J87" s="29" t="s">
        <v>50</v>
      </c>
      <c r="K87" s="29">
        <v>2021</v>
      </c>
      <c r="L87" s="38">
        <v>44197</v>
      </c>
      <c r="M87" s="38">
        <v>44197</v>
      </c>
      <c r="N87" s="125">
        <v>45947</v>
      </c>
      <c r="O87" s="29">
        <v>2021</v>
      </c>
      <c r="P87" s="29" t="s">
        <v>1040</v>
      </c>
      <c r="Q87" s="29" t="s">
        <v>1041</v>
      </c>
      <c r="R87" s="29" t="s">
        <v>1042</v>
      </c>
      <c r="S87" s="134" t="s">
        <v>1043</v>
      </c>
      <c r="T87" s="33" t="s">
        <v>1044</v>
      </c>
      <c r="U87" s="87">
        <v>1</v>
      </c>
      <c r="V87" s="29">
        <v>0</v>
      </c>
      <c r="W87" s="29" t="s">
        <v>1045</v>
      </c>
      <c r="X87" s="29">
        <v>0</v>
      </c>
      <c r="Y87" s="29" t="s">
        <v>62</v>
      </c>
      <c r="Z87" s="29" t="s">
        <v>59</v>
      </c>
      <c r="AA87" s="29" t="s">
        <v>76</v>
      </c>
      <c r="AB87" s="29">
        <v>1</v>
      </c>
      <c r="AC87" s="29">
        <v>1</v>
      </c>
      <c r="AD87" s="29">
        <v>1</v>
      </c>
      <c r="AE87" s="29">
        <v>1</v>
      </c>
      <c r="AF87" s="29">
        <v>1</v>
      </c>
      <c r="AG87" s="29">
        <v>1</v>
      </c>
      <c r="AH87" s="29">
        <f>SUM(Tabla1[[#This Row],[Planning, Research, and Design Stage (Fase de Conceptualización, Investigación y Diseño)]:[End-of-use, Disassembly, and Termination Stage (Fase de Fin de Utilización, Desmontaje y Terminación)]])</f>
        <v>6</v>
      </c>
      <c r="AI87" s="29" t="s">
        <v>61</v>
      </c>
      <c r="AJ87" s="29">
        <v>1</v>
      </c>
      <c r="AK87" s="29" t="s">
        <v>874</v>
      </c>
      <c r="AL87" s="40" t="s">
        <v>1046</v>
      </c>
      <c r="AM87" s="29" t="s">
        <v>64</v>
      </c>
      <c r="AN87" s="123" t="s">
        <v>1047</v>
      </c>
      <c r="AO87" s="123" t="s">
        <v>1048</v>
      </c>
      <c r="AP87" s="123" t="s">
        <v>1049</v>
      </c>
      <c r="AQ87" s="29"/>
    </row>
    <row r="88" spans="1:43" ht="119">
      <c r="A88" s="85">
        <v>87</v>
      </c>
      <c r="B88" s="87" t="s">
        <v>667</v>
      </c>
      <c r="C88" s="87" t="s">
        <v>692</v>
      </c>
      <c r="D88" s="29" t="s">
        <v>1050</v>
      </c>
      <c r="E88" s="29" t="s">
        <v>109</v>
      </c>
      <c r="F88" s="29" t="s">
        <v>62</v>
      </c>
      <c r="G88" s="29" t="s">
        <v>1051</v>
      </c>
      <c r="H88" s="29" t="s">
        <v>49</v>
      </c>
      <c r="I88" s="29" t="s">
        <v>1873</v>
      </c>
      <c r="J88" s="29" t="s">
        <v>50</v>
      </c>
      <c r="K88" s="29">
        <v>2025</v>
      </c>
      <c r="L88" s="38">
        <v>45698</v>
      </c>
      <c r="M88" s="38">
        <v>45698</v>
      </c>
      <c r="N88" s="38">
        <v>45848</v>
      </c>
      <c r="O88" s="29" t="s">
        <v>425</v>
      </c>
      <c r="P88" s="29" t="s">
        <v>1052</v>
      </c>
      <c r="Q88" s="29" t="s">
        <v>1053</v>
      </c>
      <c r="R88" s="29" t="s">
        <v>1052</v>
      </c>
      <c r="S88" s="134" t="s">
        <v>1054</v>
      </c>
      <c r="T88" s="33" t="s">
        <v>1055</v>
      </c>
      <c r="U88" s="87">
        <v>1</v>
      </c>
      <c r="V88" s="29">
        <v>0</v>
      </c>
      <c r="W88" s="29" t="s">
        <v>1056</v>
      </c>
      <c r="X88" s="29">
        <v>0</v>
      </c>
      <c r="Y88" s="29" t="s">
        <v>62</v>
      </c>
      <c r="Z88" s="29" t="s">
        <v>118</v>
      </c>
      <c r="AA88" s="29" t="s">
        <v>1057</v>
      </c>
      <c r="AB88" s="29">
        <v>1</v>
      </c>
      <c r="AC88" s="29">
        <v>1</v>
      </c>
      <c r="AD88" s="29">
        <v>1</v>
      </c>
      <c r="AE88" s="29">
        <v>1</v>
      </c>
      <c r="AF88" s="29">
        <v>1</v>
      </c>
      <c r="AG88" s="29">
        <v>1</v>
      </c>
      <c r="AH88" s="29">
        <f>SUM(Tabla1[[#This Row],[Planning, Research, and Design Stage (Fase de Conceptualización, Investigación y Diseño)]:[End-of-use, Disassembly, and Termination Stage (Fase de Fin de Utilización, Desmontaje y Terminación)]])</f>
        <v>6</v>
      </c>
      <c r="AI88" s="29" t="s">
        <v>472</v>
      </c>
      <c r="AJ88" s="30">
        <v>0</v>
      </c>
      <c r="AK88" s="30" t="s">
        <v>62</v>
      </c>
      <c r="AL88" s="40" t="s">
        <v>1058</v>
      </c>
      <c r="AM88" s="29" t="s">
        <v>1059</v>
      </c>
      <c r="AN88" s="127" t="s">
        <v>1060</v>
      </c>
      <c r="AO88" s="127" t="s">
        <v>1061</v>
      </c>
      <c r="AP88" s="127"/>
      <c r="AQ88" s="29"/>
    </row>
    <row r="89" spans="1:43" ht="289">
      <c r="A89" s="85">
        <v>88</v>
      </c>
      <c r="B89" s="87" t="s">
        <v>667</v>
      </c>
      <c r="C89" s="87" t="s">
        <v>810</v>
      </c>
      <c r="D89" s="29" t="s">
        <v>1050</v>
      </c>
      <c r="E89" s="29" t="s">
        <v>109</v>
      </c>
      <c r="F89" s="29" t="s">
        <v>62</v>
      </c>
      <c r="G89" s="29" t="s">
        <v>1062</v>
      </c>
      <c r="H89" s="29" t="s">
        <v>49</v>
      </c>
      <c r="I89" s="29" t="s">
        <v>1874</v>
      </c>
      <c r="J89" s="29" t="s">
        <v>50</v>
      </c>
      <c r="K89" s="29">
        <v>2024</v>
      </c>
      <c r="L89" s="38">
        <v>45328</v>
      </c>
      <c r="M89" s="38">
        <v>45328</v>
      </c>
      <c r="N89" s="125">
        <v>45912</v>
      </c>
      <c r="O89" s="29" t="s">
        <v>111</v>
      </c>
      <c r="P89" s="29" t="s">
        <v>1063</v>
      </c>
      <c r="Q89" s="29" t="s">
        <v>1064</v>
      </c>
      <c r="R89" s="29" t="s">
        <v>1065</v>
      </c>
      <c r="S89" s="134" t="s">
        <v>1066</v>
      </c>
      <c r="T89" s="33" t="s">
        <v>1067</v>
      </c>
      <c r="U89" s="87">
        <v>1</v>
      </c>
      <c r="V89" s="29">
        <v>0</v>
      </c>
      <c r="W89" s="29" t="s">
        <v>1068</v>
      </c>
      <c r="X89" s="29">
        <v>0</v>
      </c>
      <c r="Y89" s="29" t="s">
        <v>62</v>
      </c>
      <c r="Z89" s="29" t="s">
        <v>59</v>
      </c>
      <c r="AA89" s="29" t="s">
        <v>1069</v>
      </c>
      <c r="AB89" s="29">
        <v>1</v>
      </c>
      <c r="AC89" s="29">
        <v>1</v>
      </c>
      <c r="AD89" s="29">
        <v>1</v>
      </c>
      <c r="AE89" s="29">
        <v>1</v>
      </c>
      <c r="AF89" s="29">
        <v>1</v>
      </c>
      <c r="AG89" s="29">
        <v>1</v>
      </c>
      <c r="AH89" s="29">
        <f>SUM(Tabla1[[#This Row],[Planning, Research, and Design Stage (Fase de Conceptualización, Investigación y Diseño)]:[End-of-use, Disassembly, and Termination Stage (Fase de Fin de Utilización, Desmontaje y Terminación)]])</f>
        <v>6</v>
      </c>
      <c r="AI89" s="29" t="s">
        <v>61</v>
      </c>
      <c r="AJ89" s="29">
        <v>0</v>
      </c>
      <c r="AK89" s="29" t="s">
        <v>62</v>
      </c>
      <c r="AL89" s="40" t="s">
        <v>1070</v>
      </c>
      <c r="AM89" s="29" t="s">
        <v>64</v>
      </c>
      <c r="AN89" s="123" t="s">
        <v>1071</v>
      </c>
      <c r="AO89" s="123" t="s">
        <v>1072</v>
      </c>
      <c r="AP89" s="123" t="s">
        <v>1073</v>
      </c>
      <c r="AQ89" s="29"/>
    </row>
    <row r="90" spans="1:43" ht="204">
      <c r="A90" s="85">
        <v>89</v>
      </c>
      <c r="B90" s="87" t="s">
        <v>667</v>
      </c>
      <c r="C90" s="87" t="s">
        <v>692</v>
      </c>
      <c r="D90" s="29" t="s">
        <v>1050</v>
      </c>
      <c r="E90" s="29" t="s">
        <v>109</v>
      </c>
      <c r="F90" s="29" t="s">
        <v>62</v>
      </c>
      <c r="G90" s="29" t="s">
        <v>1074</v>
      </c>
      <c r="H90" s="29" t="s">
        <v>49</v>
      </c>
      <c r="I90" s="29" t="s">
        <v>1875</v>
      </c>
      <c r="J90" s="29" t="s">
        <v>50</v>
      </c>
      <c r="K90" s="29">
        <v>2024</v>
      </c>
      <c r="L90" s="38">
        <v>45309</v>
      </c>
      <c r="M90" s="125">
        <v>45309</v>
      </c>
      <c r="N90" s="125">
        <v>45909</v>
      </c>
      <c r="O90" s="29" t="s">
        <v>1075</v>
      </c>
      <c r="P90" s="29" t="s">
        <v>1076</v>
      </c>
      <c r="Q90" s="29" t="s">
        <v>1077</v>
      </c>
      <c r="R90" s="29" t="s">
        <v>1078</v>
      </c>
      <c r="S90" s="29" t="s">
        <v>1079</v>
      </c>
      <c r="T90" s="29" t="s">
        <v>1067</v>
      </c>
      <c r="U90" s="29">
        <v>0</v>
      </c>
      <c r="V90" s="29">
        <v>0</v>
      </c>
      <c r="W90" s="29" t="s">
        <v>1080</v>
      </c>
      <c r="X90" s="29">
        <v>0</v>
      </c>
      <c r="Y90" s="29" t="s">
        <v>62</v>
      </c>
      <c r="Z90" s="29" t="s">
        <v>59</v>
      </c>
      <c r="AA90" s="29" t="s">
        <v>60</v>
      </c>
      <c r="AB90" s="29">
        <v>1</v>
      </c>
      <c r="AC90" s="29">
        <v>1</v>
      </c>
      <c r="AD90" s="29">
        <v>1</v>
      </c>
      <c r="AE90" s="29">
        <v>1</v>
      </c>
      <c r="AF90" s="29">
        <v>1</v>
      </c>
      <c r="AG90" s="29">
        <v>1</v>
      </c>
      <c r="AH90" s="29">
        <f>SUM(Tabla1[[#This Row],[Planning, Research, and Design Stage (Fase de Conceptualización, Investigación y Diseño)]:[End-of-use, Disassembly, and Termination Stage (Fase de Fin de Utilización, Desmontaje y Terminación)]])</f>
        <v>6</v>
      </c>
      <c r="AI90" s="29" t="s">
        <v>77</v>
      </c>
      <c r="AJ90" s="29">
        <v>0</v>
      </c>
      <c r="AK90" s="29" t="s">
        <v>62</v>
      </c>
      <c r="AL90" s="40" t="s">
        <v>1081</v>
      </c>
      <c r="AM90" s="29" t="s">
        <v>1082</v>
      </c>
      <c r="AN90" s="123" t="s">
        <v>1083</v>
      </c>
      <c r="AO90" s="123" t="s">
        <v>1084</v>
      </c>
      <c r="AP90" s="123" t="s">
        <v>1085</v>
      </c>
      <c r="AQ90" s="29"/>
    </row>
    <row r="91" spans="1:43" ht="255">
      <c r="A91" s="85">
        <v>90</v>
      </c>
      <c r="B91" s="87" t="s">
        <v>667</v>
      </c>
      <c r="C91" s="87" t="s">
        <v>692</v>
      </c>
      <c r="D91" s="29" t="s">
        <v>1050</v>
      </c>
      <c r="E91" s="29" t="s">
        <v>109</v>
      </c>
      <c r="F91" s="29" t="s">
        <v>62</v>
      </c>
      <c r="G91" s="29" t="s">
        <v>1086</v>
      </c>
      <c r="H91" s="29" t="s">
        <v>82</v>
      </c>
      <c r="I91" s="29" t="s">
        <v>1876</v>
      </c>
      <c r="J91" s="29" t="s">
        <v>50</v>
      </c>
      <c r="K91" s="29">
        <v>2023</v>
      </c>
      <c r="L91" s="38">
        <v>45272</v>
      </c>
      <c r="M91" s="38">
        <v>45961</v>
      </c>
      <c r="N91" s="38">
        <v>45865</v>
      </c>
      <c r="O91" s="29" t="s">
        <v>1026</v>
      </c>
      <c r="P91" s="29" t="s">
        <v>1087</v>
      </c>
      <c r="Q91" s="29" t="s">
        <v>1088</v>
      </c>
      <c r="R91" s="29" t="s">
        <v>1089</v>
      </c>
      <c r="S91" s="29" t="s">
        <v>1090</v>
      </c>
      <c r="T91" s="29" t="s">
        <v>1091</v>
      </c>
      <c r="U91" s="29">
        <v>1</v>
      </c>
      <c r="V91" s="29">
        <v>0</v>
      </c>
      <c r="W91" s="29" t="s">
        <v>1092</v>
      </c>
      <c r="X91" s="29">
        <v>0</v>
      </c>
      <c r="Y91" s="29" t="s">
        <v>62</v>
      </c>
      <c r="Z91" s="29" t="s">
        <v>90</v>
      </c>
      <c r="AA91" s="29" t="s">
        <v>91</v>
      </c>
      <c r="AB91" s="29">
        <v>1</v>
      </c>
      <c r="AC91" s="29">
        <v>1</v>
      </c>
      <c r="AD91" s="29">
        <v>0</v>
      </c>
      <c r="AE91" s="29">
        <v>1</v>
      </c>
      <c r="AF91" s="29">
        <v>1</v>
      </c>
      <c r="AG91" s="29">
        <v>0</v>
      </c>
      <c r="AH91" s="29">
        <f>SUM(Tabla1[[#This Row],[Planning, Research, and Design Stage (Fase de Conceptualización, Investigación y Diseño)]:[End-of-use, Disassembly, and Termination Stage (Fase de Fin de Utilización, Desmontaje y Terminación)]])</f>
        <v>4</v>
      </c>
      <c r="AI91" s="29" t="s">
        <v>77</v>
      </c>
      <c r="AJ91" s="30">
        <v>0</v>
      </c>
      <c r="AK91" s="30" t="s">
        <v>62</v>
      </c>
      <c r="AL91" s="40" t="s">
        <v>1093</v>
      </c>
      <c r="AM91" s="29" t="s">
        <v>1094</v>
      </c>
      <c r="AN91" s="123" t="s">
        <v>1095</v>
      </c>
      <c r="AO91" s="127" t="s">
        <v>1096</v>
      </c>
      <c r="AP91" s="123" t="s">
        <v>1097</v>
      </c>
      <c r="AQ91" s="29"/>
    </row>
    <row r="92" spans="1:43" ht="170">
      <c r="A92" s="85">
        <v>91</v>
      </c>
      <c r="B92" s="87" t="s">
        <v>667</v>
      </c>
      <c r="C92" s="87" t="s">
        <v>692</v>
      </c>
      <c r="D92" s="29" t="s">
        <v>1050</v>
      </c>
      <c r="E92" s="29" t="s">
        <v>109</v>
      </c>
      <c r="F92" s="29" t="s">
        <v>62</v>
      </c>
      <c r="G92" s="29" t="s">
        <v>1074</v>
      </c>
      <c r="H92" s="29" t="s">
        <v>49</v>
      </c>
      <c r="I92" s="29" t="s">
        <v>1877</v>
      </c>
      <c r="J92" s="29" t="s">
        <v>50</v>
      </c>
      <c r="K92" s="29">
        <v>2023</v>
      </c>
      <c r="L92" s="38">
        <v>45106</v>
      </c>
      <c r="M92" s="125">
        <v>45320</v>
      </c>
      <c r="N92" s="125">
        <v>45909</v>
      </c>
      <c r="O92" s="29" t="s">
        <v>1026</v>
      </c>
      <c r="P92" s="29" t="s">
        <v>1098</v>
      </c>
      <c r="Q92" s="29" t="s">
        <v>1099</v>
      </c>
      <c r="R92" s="29" t="s">
        <v>1100</v>
      </c>
      <c r="S92" s="29" t="s">
        <v>1101</v>
      </c>
      <c r="T92" s="29" t="s">
        <v>1067</v>
      </c>
      <c r="U92" s="29">
        <v>0</v>
      </c>
      <c r="V92" s="29">
        <v>0</v>
      </c>
      <c r="W92" s="29" t="s">
        <v>1080</v>
      </c>
      <c r="X92" s="29">
        <v>0</v>
      </c>
      <c r="Y92" s="29" t="s">
        <v>62</v>
      </c>
      <c r="Z92" s="29" t="s">
        <v>59</v>
      </c>
      <c r="AA92" s="29" t="s">
        <v>60</v>
      </c>
      <c r="AB92" s="29">
        <v>1</v>
      </c>
      <c r="AC92" s="29">
        <v>1</v>
      </c>
      <c r="AD92" s="29">
        <v>1</v>
      </c>
      <c r="AE92" s="29">
        <v>1</v>
      </c>
      <c r="AF92" s="29">
        <v>1</v>
      </c>
      <c r="AG92" s="29">
        <v>0</v>
      </c>
      <c r="AH92" s="29">
        <f>SUM(Tabla1[[#This Row],[Planning, Research, and Design Stage (Fase de Conceptualización, Investigación y Diseño)]:[End-of-use, Disassembly, and Termination Stage (Fase de Fin de Utilización, Desmontaje y Terminación)]])</f>
        <v>5</v>
      </c>
      <c r="AI92" s="29" t="s">
        <v>77</v>
      </c>
      <c r="AJ92" s="29">
        <v>0</v>
      </c>
      <c r="AK92" s="29" t="s">
        <v>62</v>
      </c>
      <c r="AL92" s="40" t="s">
        <v>1102</v>
      </c>
      <c r="AM92" s="29" t="s">
        <v>1103</v>
      </c>
      <c r="AN92" s="123" t="s">
        <v>1104</v>
      </c>
      <c r="AO92" s="123" t="s">
        <v>1105</v>
      </c>
      <c r="AP92" s="29"/>
      <c r="AQ92" s="29"/>
    </row>
    <row r="93" spans="1:43" ht="289">
      <c r="A93" s="85">
        <v>92</v>
      </c>
      <c r="B93" s="87" t="s">
        <v>667</v>
      </c>
      <c r="C93" s="87" t="s">
        <v>692</v>
      </c>
      <c r="D93" s="29" t="s">
        <v>1050</v>
      </c>
      <c r="E93" s="29" t="s">
        <v>109</v>
      </c>
      <c r="F93" s="29" t="s">
        <v>62</v>
      </c>
      <c r="G93" s="29" t="s">
        <v>1106</v>
      </c>
      <c r="H93" s="29" t="s">
        <v>49</v>
      </c>
      <c r="I93" s="29" t="s">
        <v>1878</v>
      </c>
      <c r="J93" s="29" t="s">
        <v>329</v>
      </c>
      <c r="K93" s="29">
        <v>2021</v>
      </c>
      <c r="L93" s="38">
        <v>44529</v>
      </c>
      <c r="M93" s="38">
        <v>45785</v>
      </c>
      <c r="N93" s="38">
        <v>45869</v>
      </c>
      <c r="O93" s="29" t="s">
        <v>1107</v>
      </c>
      <c r="P93" s="29" t="s">
        <v>1108</v>
      </c>
      <c r="Q93" s="29" t="s">
        <v>1109</v>
      </c>
      <c r="R93" s="29" t="s">
        <v>1110</v>
      </c>
      <c r="S93" s="29" t="s">
        <v>1111</v>
      </c>
      <c r="T93" s="29" t="s">
        <v>1055</v>
      </c>
      <c r="U93" s="29">
        <v>1</v>
      </c>
      <c r="V93" s="29">
        <v>1</v>
      </c>
      <c r="W93" s="29" t="s">
        <v>1112</v>
      </c>
      <c r="X93" s="29">
        <v>1</v>
      </c>
      <c r="Y93" s="29" t="s">
        <v>1113</v>
      </c>
      <c r="Z93" s="29" t="s">
        <v>59</v>
      </c>
      <c r="AA93" s="29" t="s">
        <v>60</v>
      </c>
      <c r="AB93" s="29">
        <v>1</v>
      </c>
      <c r="AC93" s="29">
        <v>1</v>
      </c>
      <c r="AD93" s="29">
        <v>1</v>
      </c>
      <c r="AE93" s="29">
        <v>1</v>
      </c>
      <c r="AF93" s="29">
        <v>1</v>
      </c>
      <c r="AG93" s="29">
        <v>1</v>
      </c>
      <c r="AH93" s="29">
        <f>SUM(Tabla1[[#This Row],[Planning, Research, and Design Stage (Fase de Conceptualización, Investigación y Diseño)]:[End-of-use, Disassembly, and Termination Stage (Fase de Fin de Utilización, Desmontaje y Terminación)]])</f>
        <v>6</v>
      </c>
      <c r="AI93" s="29" t="s">
        <v>918</v>
      </c>
      <c r="AJ93" s="30">
        <v>0</v>
      </c>
      <c r="AK93" s="30" t="s">
        <v>62</v>
      </c>
      <c r="AL93" s="40" t="s">
        <v>1114</v>
      </c>
      <c r="AM93" s="29" t="s">
        <v>1115</v>
      </c>
      <c r="AN93" s="123" t="s">
        <v>1116</v>
      </c>
      <c r="AO93" s="123" t="s">
        <v>1117</v>
      </c>
      <c r="AP93" s="123" t="s">
        <v>1118</v>
      </c>
      <c r="AQ93" s="123" t="s">
        <v>1119</v>
      </c>
    </row>
    <row r="94" spans="1:43" ht="170">
      <c r="A94" s="85">
        <v>93</v>
      </c>
      <c r="B94" s="87" t="s">
        <v>667</v>
      </c>
      <c r="C94" s="87" t="s">
        <v>810</v>
      </c>
      <c r="D94" s="29" t="s">
        <v>1050</v>
      </c>
      <c r="E94" s="29" t="s">
        <v>109</v>
      </c>
      <c r="F94" s="29" t="s">
        <v>62</v>
      </c>
      <c r="G94" s="29" t="s">
        <v>1120</v>
      </c>
      <c r="H94" s="29" t="s">
        <v>49</v>
      </c>
      <c r="I94" s="29" t="s">
        <v>1879</v>
      </c>
      <c r="J94" s="29" t="s">
        <v>50</v>
      </c>
      <c r="K94" s="29">
        <v>2019</v>
      </c>
      <c r="L94" s="38">
        <v>43626</v>
      </c>
      <c r="M94" s="125">
        <v>43756</v>
      </c>
      <c r="N94" s="125">
        <v>45947</v>
      </c>
      <c r="O94" s="29" t="s">
        <v>509</v>
      </c>
      <c r="P94" s="29" t="s">
        <v>1121</v>
      </c>
      <c r="Q94" s="29" t="s">
        <v>1122</v>
      </c>
      <c r="R94" s="29" t="s">
        <v>1123</v>
      </c>
      <c r="S94" s="29" t="s">
        <v>1124</v>
      </c>
      <c r="T94" s="29" t="s">
        <v>1125</v>
      </c>
      <c r="U94" s="29">
        <v>1</v>
      </c>
      <c r="V94" s="29">
        <v>0</v>
      </c>
      <c r="W94" s="29" t="s">
        <v>1126</v>
      </c>
      <c r="X94" s="29">
        <v>0</v>
      </c>
      <c r="Y94" s="29" t="s">
        <v>62</v>
      </c>
      <c r="Z94" s="29" t="s">
        <v>59</v>
      </c>
      <c r="AA94" s="29" t="s">
        <v>76</v>
      </c>
      <c r="AB94" s="29">
        <v>1</v>
      </c>
      <c r="AC94" s="29">
        <v>1</v>
      </c>
      <c r="AD94" s="29">
        <v>0</v>
      </c>
      <c r="AE94" s="29">
        <v>0</v>
      </c>
      <c r="AF94" s="29">
        <v>1</v>
      </c>
      <c r="AG94" s="29">
        <v>0</v>
      </c>
      <c r="AH94" s="29">
        <f>SUM(Tabla1[[#This Row],[Planning, Research, and Design Stage (Fase de Conceptualización, Investigación y Diseño)]:[End-of-use, Disassembly, and Termination Stage (Fase de Fin de Utilización, Desmontaje y Terminación)]])</f>
        <v>3</v>
      </c>
      <c r="AI94" s="29" t="s">
        <v>61</v>
      </c>
      <c r="AJ94" s="29">
        <v>0</v>
      </c>
      <c r="AK94" s="29" t="s">
        <v>62</v>
      </c>
      <c r="AL94" s="40" t="s">
        <v>1127</v>
      </c>
      <c r="AM94" s="29" t="s">
        <v>1128</v>
      </c>
      <c r="AN94" s="123" t="s">
        <v>1129</v>
      </c>
      <c r="AO94" s="123" t="s">
        <v>1130</v>
      </c>
      <c r="AP94" s="29"/>
      <c r="AQ94" s="29"/>
    </row>
    <row r="95" spans="1:43" ht="238">
      <c r="A95" s="85">
        <v>94</v>
      </c>
      <c r="B95" s="87" t="s">
        <v>43</v>
      </c>
      <c r="C95" s="87" t="s">
        <v>422</v>
      </c>
      <c r="D95" s="29" t="s">
        <v>1131</v>
      </c>
      <c r="E95" s="29" t="s">
        <v>46</v>
      </c>
      <c r="F95" s="29" t="s">
        <v>1132</v>
      </c>
      <c r="G95" s="29" t="s">
        <v>1133</v>
      </c>
      <c r="H95" s="29" t="s">
        <v>82</v>
      </c>
      <c r="I95" s="29" t="s">
        <v>1880</v>
      </c>
      <c r="J95" s="29" t="s">
        <v>329</v>
      </c>
      <c r="K95" s="29">
        <v>2025</v>
      </c>
      <c r="L95" s="38">
        <v>45940</v>
      </c>
      <c r="M95" s="125">
        <v>45940</v>
      </c>
      <c r="N95" s="125">
        <v>45945</v>
      </c>
      <c r="O95" s="29" t="s">
        <v>111</v>
      </c>
      <c r="P95" s="29" t="s">
        <v>1134</v>
      </c>
      <c r="Q95" s="29" t="s">
        <v>1135</v>
      </c>
      <c r="R95" s="29" t="s">
        <v>1134</v>
      </c>
      <c r="S95" s="29" t="s">
        <v>1136</v>
      </c>
      <c r="T95" s="29" t="s">
        <v>1133</v>
      </c>
      <c r="U95" s="29">
        <v>1</v>
      </c>
      <c r="V95" s="29">
        <v>1</v>
      </c>
      <c r="W95" s="29" t="s">
        <v>1137</v>
      </c>
      <c r="X95" s="29">
        <v>0</v>
      </c>
      <c r="Y95" s="29" t="s">
        <v>62</v>
      </c>
      <c r="Z95" s="29" t="s">
        <v>90</v>
      </c>
      <c r="AA95" s="29" t="s">
        <v>91</v>
      </c>
      <c r="AB95" s="29">
        <v>1</v>
      </c>
      <c r="AC95" s="29">
        <v>1</v>
      </c>
      <c r="AD95" s="29">
        <v>1</v>
      </c>
      <c r="AE95" s="29">
        <v>1</v>
      </c>
      <c r="AF95" s="29">
        <v>1</v>
      </c>
      <c r="AG95" s="29">
        <v>0</v>
      </c>
      <c r="AH95" s="29">
        <f>SUM(Tabla1[[#This Row],[Planning, Research, and Design Stage (Fase de Conceptualización, Investigación y Diseño)]:[End-of-use, Disassembly, and Termination Stage (Fase de Fin de Utilización, Desmontaje y Terminación)]])</f>
        <v>5</v>
      </c>
      <c r="AI95" s="29" t="s">
        <v>77</v>
      </c>
      <c r="AJ95" s="29">
        <v>0</v>
      </c>
      <c r="AK95" s="29" t="s">
        <v>62</v>
      </c>
      <c r="AL95" s="40" t="s">
        <v>1138</v>
      </c>
      <c r="AM95" s="29" t="s">
        <v>64</v>
      </c>
      <c r="AN95" s="123" t="s">
        <v>1139</v>
      </c>
      <c r="AO95" s="123" t="s">
        <v>1140</v>
      </c>
      <c r="AP95" s="29"/>
      <c r="AQ95" s="29"/>
    </row>
    <row r="96" spans="1:43" ht="187">
      <c r="A96" s="85">
        <v>95</v>
      </c>
      <c r="B96" s="87" t="s">
        <v>43</v>
      </c>
      <c r="C96" s="87" t="s">
        <v>1141</v>
      </c>
      <c r="D96" s="29" t="s">
        <v>1131</v>
      </c>
      <c r="E96" s="29" t="s">
        <v>46</v>
      </c>
      <c r="F96" s="29" t="s">
        <v>1142</v>
      </c>
      <c r="G96" s="29" t="s">
        <v>1143</v>
      </c>
      <c r="H96" s="29" t="s">
        <v>49</v>
      </c>
      <c r="I96" s="29" t="s">
        <v>1881</v>
      </c>
      <c r="J96" s="29" t="s">
        <v>329</v>
      </c>
      <c r="K96" s="29">
        <v>2025</v>
      </c>
      <c r="L96" s="38">
        <v>45929</v>
      </c>
      <c r="M96" s="125">
        <v>45929</v>
      </c>
      <c r="N96" s="125">
        <v>45945</v>
      </c>
      <c r="O96" s="29" t="s">
        <v>1144</v>
      </c>
      <c r="P96" s="29" t="s">
        <v>1145</v>
      </c>
      <c r="Q96" s="29" t="s">
        <v>1146</v>
      </c>
      <c r="R96" s="29" t="s">
        <v>1147</v>
      </c>
      <c r="S96" s="29" t="s">
        <v>1148</v>
      </c>
      <c r="T96" s="29" t="s">
        <v>1149</v>
      </c>
      <c r="U96" s="29">
        <v>1</v>
      </c>
      <c r="V96" s="29">
        <v>1</v>
      </c>
      <c r="W96" s="29" t="s">
        <v>1150</v>
      </c>
      <c r="X96" s="29">
        <v>0</v>
      </c>
      <c r="Y96" s="29" t="s">
        <v>62</v>
      </c>
      <c r="Z96" s="29" t="s">
        <v>59</v>
      </c>
      <c r="AA96" s="29" t="s">
        <v>60</v>
      </c>
      <c r="AB96" s="29">
        <v>1</v>
      </c>
      <c r="AC96" s="29">
        <v>1</v>
      </c>
      <c r="AD96" s="29">
        <v>1</v>
      </c>
      <c r="AE96" s="29">
        <v>1</v>
      </c>
      <c r="AF96" s="29">
        <v>1</v>
      </c>
      <c r="AG96" s="29">
        <v>1</v>
      </c>
      <c r="AH96" s="29">
        <f>SUM(Tabla1[[#This Row],[Planning, Research, and Design Stage (Fase de Conceptualización, Investigación y Diseño)]:[End-of-use, Disassembly, and Termination Stage (Fase de Fin de Utilización, Desmontaje y Terminación)]])</f>
        <v>6</v>
      </c>
      <c r="AI96" s="29" t="s">
        <v>61</v>
      </c>
      <c r="AJ96" s="29">
        <v>0</v>
      </c>
      <c r="AK96" s="29" t="s">
        <v>62</v>
      </c>
      <c r="AL96" s="40" t="s">
        <v>1151</v>
      </c>
      <c r="AM96" s="29" t="s">
        <v>64</v>
      </c>
      <c r="AN96" s="29" t="s">
        <v>146</v>
      </c>
      <c r="AO96" s="123" t="s">
        <v>1152</v>
      </c>
      <c r="AP96" s="123" t="s">
        <v>1153</v>
      </c>
      <c r="AQ96" s="29"/>
    </row>
    <row r="97" spans="1:43" ht="204">
      <c r="A97" s="85">
        <v>96</v>
      </c>
      <c r="B97" s="87" t="s">
        <v>43</v>
      </c>
      <c r="C97" s="87" t="s">
        <v>422</v>
      </c>
      <c r="D97" s="29" t="s">
        <v>1131</v>
      </c>
      <c r="E97" s="29" t="s">
        <v>46</v>
      </c>
      <c r="F97" s="29" t="s">
        <v>1154</v>
      </c>
      <c r="G97" s="29" t="s">
        <v>1155</v>
      </c>
      <c r="H97" s="29" t="s">
        <v>49</v>
      </c>
      <c r="I97" s="29" t="s">
        <v>1882</v>
      </c>
      <c r="J97" s="29" t="s">
        <v>329</v>
      </c>
      <c r="K97" s="29">
        <v>2025</v>
      </c>
      <c r="L97" s="38">
        <v>45809</v>
      </c>
      <c r="M97" s="38">
        <v>45809</v>
      </c>
      <c r="N97" s="125">
        <v>45945</v>
      </c>
      <c r="O97" s="29" t="s">
        <v>1156</v>
      </c>
      <c r="P97" s="29" t="s">
        <v>1157</v>
      </c>
      <c r="Q97" s="29" t="s">
        <v>1158</v>
      </c>
      <c r="R97" s="29" t="s">
        <v>1157</v>
      </c>
      <c r="S97" s="29" t="s">
        <v>1159</v>
      </c>
      <c r="T97" s="29" t="s">
        <v>1160</v>
      </c>
      <c r="U97" s="29">
        <v>1</v>
      </c>
      <c r="V97" s="29">
        <v>1</v>
      </c>
      <c r="W97" s="29" t="s">
        <v>1161</v>
      </c>
      <c r="X97" s="29">
        <v>1</v>
      </c>
      <c r="Y97" s="29" t="s">
        <v>1162</v>
      </c>
      <c r="Z97" s="29" t="s">
        <v>59</v>
      </c>
      <c r="AA97" s="29" t="s">
        <v>76</v>
      </c>
      <c r="AB97" s="29">
        <v>1</v>
      </c>
      <c r="AC97" s="29">
        <v>1</v>
      </c>
      <c r="AD97" s="29">
        <v>1</v>
      </c>
      <c r="AE97" s="29">
        <v>1</v>
      </c>
      <c r="AF97" s="29">
        <v>1</v>
      </c>
      <c r="AG97" s="29">
        <v>0</v>
      </c>
      <c r="AH97" s="29">
        <f>SUM(Tabla1[[#This Row],[Planning, Research, and Design Stage (Fase de Conceptualización, Investigación y Diseño)]:[End-of-use, Disassembly, and Termination Stage (Fase de Fin de Utilización, Desmontaje y Terminación)]])</f>
        <v>5</v>
      </c>
      <c r="AI97" s="29" t="s">
        <v>61</v>
      </c>
      <c r="AJ97" s="29">
        <v>0</v>
      </c>
      <c r="AK97" s="29" t="s">
        <v>62</v>
      </c>
      <c r="AL97" s="40" t="s">
        <v>1163</v>
      </c>
      <c r="AM97" s="29" t="s">
        <v>64</v>
      </c>
      <c r="AN97" s="123" t="s">
        <v>1164</v>
      </c>
      <c r="AO97" s="123" t="s">
        <v>1165</v>
      </c>
      <c r="AP97" s="29"/>
      <c r="AQ97" s="29"/>
    </row>
    <row r="98" spans="1:43" ht="187">
      <c r="A98" s="85">
        <v>97</v>
      </c>
      <c r="B98" s="87" t="s">
        <v>43</v>
      </c>
      <c r="C98" s="87" t="s">
        <v>422</v>
      </c>
      <c r="D98" s="29" t="s">
        <v>1131</v>
      </c>
      <c r="E98" s="29" t="s">
        <v>46</v>
      </c>
      <c r="F98" s="33" t="s">
        <v>1166</v>
      </c>
      <c r="G98" s="29" t="s">
        <v>1167</v>
      </c>
      <c r="H98" s="29" t="s">
        <v>49</v>
      </c>
      <c r="I98" s="29" t="s">
        <v>1883</v>
      </c>
      <c r="J98" s="29" t="s">
        <v>329</v>
      </c>
      <c r="K98" s="29">
        <v>2025</v>
      </c>
      <c r="L98" s="38">
        <v>45755</v>
      </c>
      <c r="M98" s="38">
        <v>45755</v>
      </c>
      <c r="N98" s="125">
        <v>45893</v>
      </c>
      <c r="O98" s="29">
        <v>2025</v>
      </c>
      <c r="P98" s="29" t="s">
        <v>1168</v>
      </c>
      <c r="Q98" s="29" t="s">
        <v>1169</v>
      </c>
      <c r="R98" s="29" t="s">
        <v>1168</v>
      </c>
      <c r="S98" s="29" t="s">
        <v>1170</v>
      </c>
      <c r="T98" s="29" t="s">
        <v>1171</v>
      </c>
      <c r="U98" s="29">
        <v>1</v>
      </c>
      <c r="V98" s="29">
        <v>1</v>
      </c>
      <c r="W98" s="29" t="s">
        <v>1172</v>
      </c>
      <c r="X98" s="29">
        <v>1</v>
      </c>
      <c r="Y98" s="29" t="s">
        <v>1173</v>
      </c>
      <c r="Z98" s="29" t="s">
        <v>59</v>
      </c>
      <c r="AA98" s="29" t="s">
        <v>60</v>
      </c>
      <c r="AB98" s="29">
        <v>1</v>
      </c>
      <c r="AC98" s="29">
        <v>1</v>
      </c>
      <c r="AD98" s="29">
        <v>0</v>
      </c>
      <c r="AE98" s="29">
        <v>1</v>
      </c>
      <c r="AF98" s="29">
        <v>1</v>
      </c>
      <c r="AG98" s="29">
        <v>0</v>
      </c>
      <c r="AH98" s="29">
        <f>SUM(Tabla1[[#This Row],[Planning, Research, and Design Stage (Fase de Conceptualización, Investigación y Diseño)]:[End-of-use, Disassembly, and Termination Stage (Fase de Fin de Utilización, Desmontaje y Terminación)]])</f>
        <v>4</v>
      </c>
      <c r="AI98" s="29" t="s">
        <v>77</v>
      </c>
      <c r="AJ98" s="29">
        <v>0</v>
      </c>
      <c r="AK98" s="29" t="s">
        <v>62</v>
      </c>
      <c r="AL98" s="40" t="s">
        <v>1174</v>
      </c>
      <c r="AM98" s="29" t="s">
        <v>64</v>
      </c>
      <c r="AN98" s="123" t="s">
        <v>1175</v>
      </c>
      <c r="AO98" s="123" t="s">
        <v>1176</v>
      </c>
      <c r="AP98" s="123" t="s">
        <v>1177</v>
      </c>
      <c r="AQ98" s="123" t="s">
        <v>1178</v>
      </c>
    </row>
    <row r="99" spans="1:43" ht="136">
      <c r="A99" s="85">
        <v>98</v>
      </c>
      <c r="B99" s="87" t="s">
        <v>43</v>
      </c>
      <c r="C99" s="87" t="s">
        <v>422</v>
      </c>
      <c r="D99" s="29" t="s">
        <v>1131</v>
      </c>
      <c r="E99" s="29" t="s">
        <v>109</v>
      </c>
      <c r="F99" s="29" t="s">
        <v>62</v>
      </c>
      <c r="G99" s="29" t="s">
        <v>1179</v>
      </c>
      <c r="H99" s="29" t="s">
        <v>49</v>
      </c>
      <c r="I99" s="29" t="s">
        <v>1884</v>
      </c>
      <c r="J99" s="29" t="s">
        <v>50</v>
      </c>
      <c r="K99" s="29">
        <v>2025</v>
      </c>
      <c r="L99" s="38">
        <v>45673</v>
      </c>
      <c r="M99" s="38">
        <v>45673</v>
      </c>
      <c r="N99" s="38">
        <v>45912</v>
      </c>
      <c r="O99" s="29" t="s">
        <v>111</v>
      </c>
      <c r="P99" s="29" t="s">
        <v>1180</v>
      </c>
      <c r="Q99" s="29" t="s">
        <v>1181</v>
      </c>
      <c r="R99" s="29" t="s">
        <v>1180</v>
      </c>
      <c r="S99" s="29" t="s">
        <v>1182</v>
      </c>
      <c r="T99" s="29" t="s">
        <v>1183</v>
      </c>
      <c r="U99" s="29">
        <v>1</v>
      </c>
      <c r="V99" s="29">
        <v>0</v>
      </c>
      <c r="W99" s="29" t="s">
        <v>1184</v>
      </c>
      <c r="X99" s="29">
        <v>0</v>
      </c>
      <c r="Y99" s="29" t="s">
        <v>62</v>
      </c>
      <c r="Z99" s="29" t="s">
        <v>118</v>
      </c>
      <c r="AA99" s="29" t="s">
        <v>119</v>
      </c>
      <c r="AB99" s="29">
        <v>1</v>
      </c>
      <c r="AC99" s="29">
        <v>1</v>
      </c>
      <c r="AD99" s="29">
        <v>1</v>
      </c>
      <c r="AE99" s="29">
        <v>1</v>
      </c>
      <c r="AF99" s="29">
        <v>1</v>
      </c>
      <c r="AG99" s="29">
        <v>0</v>
      </c>
      <c r="AH99" s="29">
        <f>SUM(Tabla1[[#This Row],[Planning, Research, and Design Stage (Fase de Conceptualización, Investigación y Diseño)]:[End-of-use, Disassembly, and Termination Stage (Fase de Fin de Utilización, Desmontaje y Terminación)]])</f>
        <v>5</v>
      </c>
      <c r="AI99" s="29" t="s">
        <v>77</v>
      </c>
      <c r="AJ99" s="29">
        <v>0</v>
      </c>
      <c r="AK99" s="29" t="s">
        <v>62</v>
      </c>
      <c r="AL99" s="40" t="s">
        <v>1185</v>
      </c>
      <c r="AM99" s="29" t="s">
        <v>64</v>
      </c>
      <c r="AN99" s="123" t="s">
        <v>1186</v>
      </c>
      <c r="AO99" s="123" t="s">
        <v>1187</v>
      </c>
      <c r="AP99" s="29"/>
      <c r="AQ99" s="29"/>
    </row>
    <row r="100" spans="1:43" ht="204">
      <c r="A100" s="85">
        <v>99</v>
      </c>
      <c r="B100" s="87" t="s">
        <v>43</v>
      </c>
      <c r="C100" s="87" t="s">
        <v>422</v>
      </c>
      <c r="D100" s="29" t="s">
        <v>1131</v>
      </c>
      <c r="E100" s="29" t="s">
        <v>46</v>
      </c>
      <c r="F100" s="29" t="s">
        <v>1188</v>
      </c>
      <c r="G100" s="29" t="s">
        <v>1189</v>
      </c>
      <c r="H100" s="29" t="s">
        <v>82</v>
      </c>
      <c r="I100" s="29" t="s">
        <v>1885</v>
      </c>
      <c r="J100" s="29" t="s">
        <v>329</v>
      </c>
      <c r="K100" s="29">
        <v>2024</v>
      </c>
      <c r="L100" s="38">
        <v>45586</v>
      </c>
      <c r="M100" s="38">
        <v>45586</v>
      </c>
      <c r="N100" s="38">
        <v>45854</v>
      </c>
      <c r="O100" s="29" t="s">
        <v>111</v>
      </c>
      <c r="P100" s="29" t="s">
        <v>1190</v>
      </c>
      <c r="Q100" s="29" t="s">
        <v>1191</v>
      </c>
      <c r="R100" s="29" t="s">
        <v>1190</v>
      </c>
      <c r="S100" s="29" t="s">
        <v>1192</v>
      </c>
      <c r="T100" s="29" t="s">
        <v>1193</v>
      </c>
      <c r="U100" s="29">
        <v>1</v>
      </c>
      <c r="V100" s="29">
        <v>1</v>
      </c>
      <c r="W100" s="29" t="s">
        <v>1194</v>
      </c>
      <c r="X100" s="29">
        <v>1</v>
      </c>
      <c r="Y100" s="29" t="s">
        <v>1195</v>
      </c>
      <c r="Z100" s="29" t="s">
        <v>90</v>
      </c>
      <c r="AA100" s="29" t="s">
        <v>91</v>
      </c>
      <c r="AB100" s="29">
        <v>1</v>
      </c>
      <c r="AC100" s="29">
        <v>1</v>
      </c>
      <c r="AD100" s="29">
        <v>0</v>
      </c>
      <c r="AE100" s="29">
        <v>1</v>
      </c>
      <c r="AF100" s="29">
        <v>1</v>
      </c>
      <c r="AG100" s="29">
        <v>0</v>
      </c>
      <c r="AH100" s="29">
        <f>SUM(Tabla1[[#This Row],[Planning, Research, and Design Stage (Fase de Conceptualización, Investigación y Diseño)]:[End-of-use, Disassembly, and Termination Stage (Fase de Fin de Utilización, Desmontaje y Terminación)]])</f>
        <v>4</v>
      </c>
      <c r="AI100" s="29" t="s">
        <v>77</v>
      </c>
      <c r="AJ100" s="30">
        <v>0</v>
      </c>
      <c r="AK100" s="30" t="s">
        <v>62</v>
      </c>
      <c r="AL100" s="40" t="s">
        <v>1196</v>
      </c>
      <c r="AM100" s="29" t="s">
        <v>64</v>
      </c>
      <c r="AN100" s="123" t="s">
        <v>1197</v>
      </c>
      <c r="AO100" s="127" t="s">
        <v>1198</v>
      </c>
      <c r="AP100" s="29"/>
      <c r="AQ100" s="29"/>
    </row>
    <row r="101" spans="1:43" ht="204">
      <c r="A101" s="85">
        <v>100</v>
      </c>
      <c r="B101" s="87" t="s">
        <v>43</v>
      </c>
      <c r="C101" s="87" t="s">
        <v>422</v>
      </c>
      <c r="D101" s="29" t="s">
        <v>1131</v>
      </c>
      <c r="E101" s="29" t="s">
        <v>46</v>
      </c>
      <c r="F101" s="29" t="s">
        <v>1199</v>
      </c>
      <c r="G101" s="29" t="s">
        <v>1200</v>
      </c>
      <c r="H101" s="29" t="s">
        <v>49</v>
      </c>
      <c r="I101" s="29" t="s">
        <v>1886</v>
      </c>
      <c r="J101" s="29" t="s">
        <v>329</v>
      </c>
      <c r="K101" s="29">
        <v>2024</v>
      </c>
      <c r="L101" s="38">
        <v>45491</v>
      </c>
      <c r="M101" s="38">
        <v>45491</v>
      </c>
      <c r="N101" s="125">
        <v>45929</v>
      </c>
      <c r="O101" s="29" t="s">
        <v>1201</v>
      </c>
      <c r="P101" s="29" t="s">
        <v>1202</v>
      </c>
      <c r="Q101" s="29" t="s">
        <v>1203</v>
      </c>
      <c r="R101" s="29" t="s">
        <v>1202</v>
      </c>
      <c r="S101" s="29" t="s">
        <v>1204</v>
      </c>
      <c r="T101" s="29" t="s">
        <v>1205</v>
      </c>
      <c r="U101" s="29">
        <v>1</v>
      </c>
      <c r="V101" s="29">
        <v>1</v>
      </c>
      <c r="W101" s="29" t="s">
        <v>1206</v>
      </c>
      <c r="X101" s="29">
        <v>0</v>
      </c>
      <c r="Y101" s="29" t="s">
        <v>62</v>
      </c>
      <c r="Z101" s="29" t="s">
        <v>1207</v>
      </c>
      <c r="AA101" s="29" t="s">
        <v>1208</v>
      </c>
      <c r="AB101" s="29">
        <v>1</v>
      </c>
      <c r="AC101" s="29">
        <v>1</v>
      </c>
      <c r="AD101" s="29">
        <v>1</v>
      </c>
      <c r="AE101" s="29">
        <v>1</v>
      </c>
      <c r="AF101" s="29">
        <v>1</v>
      </c>
      <c r="AG101" s="29">
        <v>0</v>
      </c>
      <c r="AH101" s="29">
        <f>SUM(Tabla1[[#This Row],[Planning, Research, and Design Stage (Fase de Conceptualización, Investigación y Diseño)]:[End-of-use, Disassembly, and Termination Stage (Fase de Fin de Utilización, Desmontaje y Terminación)]])</f>
        <v>5</v>
      </c>
      <c r="AI101" s="29" t="s">
        <v>61</v>
      </c>
      <c r="AJ101" s="29">
        <v>0</v>
      </c>
      <c r="AK101" s="29" t="s">
        <v>62</v>
      </c>
      <c r="AL101" s="40" t="s">
        <v>1209</v>
      </c>
      <c r="AM101" s="29" t="s">
        <v>64</v>
      </c>
      <c r="AN101" s="123" t="s">
        <v>1210</v>
      </c>
      <c r="AO101" s="123" t="s">
        <v>1211</v>
      </c>
      <c r="AP101" s="29"/>
      <c r="AQ101" s="29"/>
    </row>
    <row r="102" spans="1:43" ht="204">
      <c r="A102" s="85">
        <v>101</v>
      </c>
      <c r="B102" s="87" t="s">
        <v>43</v>
      </c>
      <c r="C102" s="87" t="s">
        <v>422</v>
      </c>
      <c r="D102" s="29" t="s">
        <v>1131</v>
      </c>
      <c r="E102" s="29" t="s">
        <v>46</v>
      </c>
      <c r="F102" s="29" t="s">
        <v>1212</v>
      </c>
      <c r="G102" s="29" t="s">
        <v>1213</v>
      </c>
      <c r="H102" s="29" t="s">
        <v>49</v>
      </c>
      <c r="I102" s="29" t="s">
        <v>1882</v>
      </c>
      <c r="J102" s="29" t="s">
        <v>329</v>
      </c>
      <c r="K102" s="29">
        <v>2024</v>
      </c>
      <c r="L102" s="38">
        <v>45471</v>
      </c>
      <c r="M102" s="38">
        <v>45471</v>
      </c>
      <c r="N102" s="125">
        <v>45929</v>
      </c>
      <c r="O102" s="29" t="s">
        <v>1214</v>
      </c>
      <c r="P102" s="29" t="s">
        <v>1157</v>
      </c>
      <c r="Q102" s="29" t="s">
        <v>1158</v>
      </c>
      <c r="R102" s="29" t="s">
        <v>1157</v>
      </c>
      <c r="S102" s="29" t="s">
        <v>1215</v>
      </c>
      <c r="T102" s="29" t="s">
        <v>1213</v>
      </c>
      <c r="U102" s="29">
        <v>1</v>
      </c>
      <c r="V102" s="29">
        <v>1</v>
      </c>
      <c r="W102" s="29" t="s">
        <v>1216</v>
      </c>
      <c r="X102" s="29">
        <v>1</v>
      </c>
      <c r="Y102" s="29" t="s">
        <v>1217</v>
      </c>
      <c r="Z102" s="29" t="s">
        <v>59</v>
      </c>
      <c r="AA102" s="29" t="s">
        <v>76</v>
      </c>
      <c r="AB102" s="29">
        <v>1</v>
      </c>
      <c r="AC102" s="29">
        <v>1</v>
      </c>
      <c r="AD102" s="29">
        <v>1</v>
      </c>
      <c r="AE102" s="29">
        <v>1</v>
      </c>
      <c r="AF102" s="29">
        <v>1</v>
      </c>
      <c r="AG102" s="29">
        <v>1</v>
      </c>
      <c r="AH102" s="29">
        <f>SUM(Tabla1[[#This Row],[Planning, Research, and Design Stage (Fase de Conceptualización, Investigación y Diseño)]:[End-of-use, Disassembly, and Termination Stage (Fase de Fin de Utilización, Desmontaje y Terminación)]])</f>
        <v>6</v>
      </c>
      <c r="AI102" s="29" t="s">
        <v>61</v>
      </c>
      <c r="AJ102" s="29">
        <v>0</v>
      </c>
      <c r="AK102" s="29" t="s">
        <v>62</v>
      </c>
      <c r="AL102" s="40" t="s">
        <v>1218</v>
      </c>
      <c r="AM102" s="29" t="s">
        <v>64</v>
      </c>
      <c r="AN102" s="123" t="s">
        <v>1219</v>
      </c>
      <c r="AO102" s="123" t="s">
        <v>1220</v>
      </c>
      <c r="AP102" s="123" t="s">
        <v>1221</v>
      </c>
      <c r="AQ102" s="29"/>
    </row>
    <row r="103" spans="1:43" ht="170">
      <c r="A103" s="85">
        <v>102</v>
      </c>
      <c r="B103" s="87" t="s">
        <v>43</v>
      </c>
      <c r="C103" s="87" t="s">
        <v>422</v>
      </c>
      <c r="D103" s="29" t="s">
        <v>1131</v>
      </c>
      <c r="E103" s="29" t="s">
        <v>46</v>
      </c>
      <c r="F103" s="29" t="s">
        <v>1222</v>
      </c>
      <c r="G103" s="29" t="s">
        <v>1223</v>
      </c>
      <c r="H103" s="29" t="s">
        <v>49</v>
      </c>
      <c r="I103" s="29" t="s">
        <v>1887</v>
      </c>
      <c r="J103" s="29" t="s">
        <v>329</v>
      </c>
      <c r="K103" s="29">
        <v>2024</v>
      </c>
      <c r="L103" s="38">
        <v>45397</v>
      </c>
      <c r="M103" s="38">
        <v>45397</v>
      </c>
      <c r="N103" s="125">
        <v>45893</v>
      </c>
      <c r="O103" s="29" t="s">
        <v>1144</v>
      </c>
      <c r="P103" s="29" t="s">
        <v>1224</v>
      </c>
      <c r="Q103" s="29" t="s">
        <v>1225</v>
      </c>
      <c r="R103" s="29" t="s">
        <v>1226</v>
      </c>
      <c r="S103" s="29" t="s">
        <v>1227</v>
      </c>
      <c r="T103" s="29" t="s">
        <v>1228</v>
      </c>
      <c r="U103" s="29">
        <v>1</v>
      </c>
      <c r="V103" s="29">
        <v>1</v>
      </c>
      <c r="W103" s="29" t="s">
        <v>1229</v>
      </c>
      <c r="X103" s="29">
        <v>1</v>
      </c>
      <c r="Y103" s="29" t="s">
        <v>1230</v>
      </c>
      <c r="Z103" s="29" t="s">
        <v>59</v>
      </c>
      <c r="AA103" s="29" t="s">
        <v>60</v>
      </c>
      <c r="AB103" s="29">
        <v>1</v>
      </c>
      <c r="AC103" s="29">
        <v>1</v>
      </c>
      <c r="AD103" s="29">
        <v>1</v>
      </c>
      <c r="AE103" s="29">
        <v>1</v>
      </c>
      <c r="AF103" s="29">
        <v>1</v>
      </c>
      <c r="AG103" s="29">
        <v>0</v>
      </c>
      <c r="AH103" s="29">
        <f>SUM(Tabla1[[#This Row],[Planning, Research, and Design Stage (Fase de Conceptualización, Investigación y Diseño)]:[End-of-use, Disassembly, and Termination Stage (Fase de Fin de Utilización, Desmontaje y Terminación)]])</f>
        <v>5</v>
      </c>
      <c r="AI103" s="29" t="s">
        <v>61</v>
      </c>
      <c r="AJ103" s="29">
        <v>0</v>
      </c>
      <c r="AK103" s="29" t="s">
        <v>62</v>
      </c>
      <c r="AL103" s="40" t="s">
        <v>1231</v>
      </c>
      <c r="AM103" s="29" t="s">
        <v>64</v>
      </c>
      <c r="AN103" s="123" t="s">
        <v>1232</v>
      </c>
      <c r="AO103" s="29"/>
      <c r="AP103" s="29"/>
      <c r="AQ103" s="29"/>
    </row>
    <row r="104" spans="1:43" ht="238">
      <c r="A104" s="85">
        <v>103</v>
      </c>
      <c r="B104" s="87" t="s">
        <v>43</v>
      </c>
      <c r="C104" s="87" t="s">
        <v>422</v>
      </c>
      <c r="D104" s="29" t="s">
        <v>1131</v>
      </c>
      <c r="E104" s="29" t="s">
        <v>46</v>
      </c>
      <c r="F104" s="33" t="s">
        <v>1233</v>
      </c>
      <c r="G104" s="29" t="s">
        <v>1234</v>
      </c>
      <c r="H104" s="29" t="s">
        <v>49</v>
      </c>
      <c r="I104" s="29" t="s">
        <v>1888</v>
      </c>
      <c r="J104" s="29" t="s">
        <v>329</v>
      </c>
      <c r="K104" s="29">
        <v>2024</v>
      </c>
      <c r="L104" s="38">
        <v>45371</v>
      </c>
      <c r="M104" s="38">
        <v>45371</v>
      </c>
      <c r="N104" s="125">
        <v>45893</v>
      </c>
      <c r="O104" s="29" t="s">
        <v>1235</v>
      </c>
      <c r="P104" s="29" t="s">
        <v>1236</v>
      </c>
      <c r="Q104" s="29" t="s">
        <v>1237</v>
      </c>
      <c r="R104" s="29" t="s">
        <v>1238</v>
      </c>
      <c r="S104" s="29" t="s">
        <v>1239</v>
      </c>
      <c r="T104" s="29" t="s">
        <v>1234</v>
      </c>
      <c r="U104" s="29">
        <v>1</v>
      </c>
      <c r="V104" s="29">
        <v>1</v>
      </c>
      <c r="W104" s="29" t="s">
        <v>1240</v>
      </c>
      <c r="X104" s="29">
        <v>1</v>
      </c>
      <c r="Y104" s="29" t="s">
        <v>1241</v>
      </c>
      <c r="Z104" s="29" t="s">
        <v>59</v>
      </c>
      <c r="AA104" s="29" t="s">
        <v>76</v>
      </c>
      <c r="AB104" s="29">
        <v>1</v>
      </c>
      <c r="AC104" s="29">
        <v>1</v>
      </c>
      <c r="AD104" s="29">
        <v>1</v>
      </c>
      <c r="AE104" s="29">
        <v>1</v>
      </c>
      <c r="AF104" s="29">
        <v>1</v>
      </c>
      <c r="AG104" s="29">
        <v>1</v>
      </c>
      <c r="AH104" s="29">
        <f>SUM(Tabla1[[#This Row],[Planning, Research, and Design Stage (Fase de Conceptualización, Investigación y Diseño)]:[End-of-use, Disassembly, and Termination Stage (Fase de Fin de Utilización, Desmontaje y Terminación)]])</f>
        <v>6</v>
      </c>
      <c r="AI104" s="29" t="s">
        <v>77</v>
      </c>
      <c r="AJ104" s="29">
        <v>0</v>
      </c>
      <c r="AK104" s="29" t="s">
        <v>62</v>
      </c>
      <c r="AL104" s="40" t="s">
        <v>1242</v>
      </c>
      <c r="AM104" s="29" t="s">
        <v>64</v>
      </c>
      <c r="AN104" s="123" t="s">
        <v>1243</v>
      </c>
      <c r="AO104" s="123" t="s">
        <v>1244</v>
      </c>
      <c r="AP104" s="29"/>
      <c r="AQ104" s="29"/>
    </row>
    <row r="105" spans="1:43" ht="221">
      <c r="A105" s="85">
        <v>104</v>
      </c>
      <c r="B105" s="87" t="s">
        <v>43</v>
      </c>
      <c r="C105" s="87" t="s">
        <v>422</v>
      </c>
      <c r="D105" s="29" t="s">
        <v>1131</v>
      </c>
      <c r="E105" s="29" t="s">
        <v>46</v>
      </c>
      <c r="F105" s="29" t="s">
        <v>1245</v>
      </c>
      <c r="G105" s="29" t="s">
        <v>1246</v>
      </c>
      <c r="H105" s="29" t="s">
        <v>49</v>
      </c>
      <c r="I105" s="29" t="s">
        <v>1889</v>
      </c>
      <c r="J105" s="29" t="s">
        <v>329</v>
      </c>
      <c r="K105" s="29">
        <v>2024</v>
      </c>
      <c r="L105" s="38">
        <v>45362</v>
      </c>
      <c r="M105" s="38">
        <v>45362</v>
      </c>
      <c r="N105" s="125">
        <v>45893</v>
      </c>
      <c r="O105" s="29" t="s">
        <v>111</v>
      </c>
      <c r="P105" s="29" t="s">
        <v>1247</v>
      </c>
      <c r="Q105" s="29" t="s">
        <v>1248</v>
      </c>
      <c r="R105" s="29" t="s">
        <v>1249</v>
      </c>
      <c r="S105" s="29" t="s">
        <v>1250</v>
      </c>
      <c r="T105" s="29" t="s">
        <v>1246</v>
      </c>
      <c r="U105" s="29">
        <v>1</v>
      </c>
      <c r="V105" s="29">
        <v>1</v>
      </c>
      <c r="W105" s="29" t="s">
        <v>1251</v>
      </c>
      <c r="X105" s="29">
        <v>0</v>
      </c>
      <c r="Y105" s="29" t="s">
        <v>62</v>
      </c>
      <c r="Z105" s="29" t="s">
        <v>1252</v>
      </c>
      <c r="AA105" s="29" t="s">
        <v>1253</v>
      </c>
      <c r="AB105" s="29">
        <v>1</v>
      </c>
      <c r="AC105" s="29">
        <v>1</v>
      </c>
      <c r="AD105" s="29">
        <v>0</v>
      </c>
      <c r="AE105" s="29">
        <v>1</v>
      </c>
      <c r="AF105" s="29">
        <v>1</v>
      </c>
      <c r="AG105" s="29">
        <v>0</v>
      </c>
      <c r="AH105" s="29">
        <f>SUM(Tabla1[[#This Row],[Planning, Research, and Design Stage (Fase de Conceptualización, Investigación y Diseño)]:[End-of-use, Disassembly, and Termination Stage (Fase de Fin de Utilización, Desmontaje y Terminación)]])</f>
        <v>4</v>
      </c>
      <c r="AI105" s="29" t="s">
        <v>77</v>
      </c>
      <c r="AJ105" s="29">
        <v>0</v>
      </c>
      <c r="AK105" s="29" t="s">
        <v>62</v>
      </c>
      <c r="AL105" s="40" t="s">
        <v>1254</v>
      </c>
      <c r="AM105" s="29" t="s">
        <v>64</v>
      </c>
      <c r="AN105" s="29" t="s">
        <v>146</v>
      </c>
      <c r="AO105" s="123" t="s">
        <v>1255</v>
      </c>
      <c r="AP105" s="123" t="s">
        <v>1256</v>
      </c>
      <c r="AQ105" s="29"/>
    </row>
    <row r="106" spans="1:43" ht="170">
      <c r="A106" s="85">
        <v>105</v>
      </c>
      <c r="B106" s="87" t="s">
        <v>43</v>
      </c>
      <c r="C106" s="87" t="s">
        <v>422</v>
      </c>
      <c r="D106" s="29" t="s">
        <v>1131</v>
      </c>
      <c r="E106" s="29" t="s">
        <v>46</v>
      </c>
      <c r="F106" s="29" t="s">
        <v>1257</v>
      </c>
      <c r="G106" s="29" t="s">
        <v>1258</v>
      </c>
      <c r="H106" s="29" t="s">
        <v>49</v>
      </c>
      <c r="I106" s="29" t="s">
        <v>1890</v>
      </c>
      <c r="J106" s="29" t="s">
        <v>50</v>
      </c>
      <c r="K106" s="29">
        <v>2024</v>
      </c>
      <c r="L106" s="38">
        <v>45352</v>
      </c>
      <c r="M106" s="38">
        <v>45352</v>
      </c>
      <c r="N106" s="38">
        <v>45862</v>
      </c>
      <c r="O106" s="29" t="s">
        <v>1259</v>
      </c>
      <c r="P106" s="29" t="s">
        <v>1260</v>
      </c>
      <c r="Q106" s="29" t="s">
        <v>1261</v>
      </c>
      <c r="R106" s="29" t="s">
        <v>1260</v>
      </c>
      <c r="S106" s="29" t="s">
        <v>1262</v>
      </c>
      <c r="T106" s="29" t="s">
        <v>1263</v>
      </c>
      <c r="U106" s="29">
        <v>1</v>
      </c>
      <c r="V106" s="29">
        <v>1</v>
      </c>
      <c r="W106" s="29" t="s">
        <v>1264</v>
      </c>
      <c r="X106" s="29">
        <v>1</v>
      </c>
      <c r="Y106" s="29" t="s">
        <v>1265</v>
      </c>
      <c r="Z106" s="29" t="s">
        <v>59</v>
      </c>
      <c r="AA106" s="29" t="s">
        <v>76</v>
      </c>
      <c r="AB106" s="29">
        <v>1</v>
      </c>
      <c r="AC106" s="29">
        <v>1</v>
      </c>
      <c r="AD106" s="29">
        <v>1</v>
      </c>
      <c r="AE106" s="29">
        <v>1</v>
      </c>
      <c r="AF106" s="29">
        <v>1</v>
      </c>
      <c r="AG106" s="29">
        <v>0</v>
      </c>
      <c r="AH106" s="29">
        <f>SUM(Tabla1[[#This Row],[Planning, Research, and Design Stage (Fase de Conceptualización, Investigación y Diseño)]:[End-of-use, Disassembly, and Termination Stage (Fase de Fin de Utilización, Desmontaje y Terminación)]])</f>
        <v>5</v>
      </c>
      <c r="AI106" s="29" t="s">
        <v>77</v>
      </c>
      <c r="AJ106" s="30">
        <v>0</v>
      </c>
      <c r="AK106" s="30" t="s">
        <v>62</v>
      </c>
      <c r="AL106" s="40" t="s">
        <v>1266</v>
      </c>
      <c r="AM106" s="29" t="s">
        <v>64</v>
      </c>
      <c r="AN106" s="123" t="s">
        <v>1267</v>
      </c>
      <c r="AO106" s="123" t="s">
        <v>1268</v>
      </c>
      <c r="AP106" s="127"/>
      <c r="AQ106" s="29"/>
    </row>
    <row r="107" spans="1:43" ht="221">
      <c r="A107" s="85">
        <v>106</v>
      </c>
      <c r="B107" s="87" t="s">
        <v>43</v>
      </c>
      <c r="C107" s="87" t="s">
        <v>422</v>
      </c>
      <c r="D107" s="29" t="s">
        <v>1131</v>
      </c>
      <c r="E107" s="29" t="s">
        <v>46</v>
      </c>
      <c r="F107" s="29" t="s">
        <v>1269</v>
      </c>
      <c r="G107" s="29" t="s">
        <v>1270</v>
      </c>
      <c r="H107" s="29" t="s">
        <v>49</v>
      </c>
      <c r="I107" s="29" t="s">
        <v>1891</v>
      </c>
      <c r="J107" s="29" t="s">
        <v>50</v>
      </c>
      <c r="K107" s="29">
        <v>2023</v>
      </c>
      <c r="L107" s="38">
        <v>45239</v>
      </c>
      <c r="M107" s="125">
        <v>45846</v>
      </c>
      <c r="N107" s="125">
        <v>45893</v>
      </c>
      <c r="O107" s="29" t="s">
        <v>425</v>
      </c>
      <c r="P107" s="29" t="s">
        <v>1271</v>
      </c>
      <c r="Q107" s="29" t="s">
        <v>1272</v>
      </c>
      <c r="R107" s="29" t="s">
        <v>1271</v>
      </c>
      <c r="S107" s="29" t="s">
        <v>1273</v>
      </c>
      <c r="T107" s="29" t="s">
        <v>1274</v>
      </c>
      <c r="U107" s="29">
        <v>1</v>
      </c>
      <c r="V107" s="29">
        <v>1</v>
      </c>
      <c r="W107" s="29" t="s">
        <v>1275</v>
      </c>
      <c r="X107" s="29">
        <v>0</v>
      </c>
      <c r="Y107" s="29" t="s">
        <v>62</v>
      </c>
      <c r="Z107" s="29" t="s">
        <v>59</v>
      </c>
      <c r="AA107" s="29" t="s">
        <v>76</v>
      </c>
      <c r="AB107" s="29">
        <v>1</v>
      </c>
      <c r="AC107" s="29">
        <v>1</v>
      </c>
      <c r="AD107" s="29">
        <v>1</v>
      </c>
      <c r="AE107" s="29">
        <v>1</v>
      </c>
      <c r="AF107" s="29">
        <v>1</v>
      </c>
      <c r="AG107" s="29">
        <v>1</v>
      </c>
      <c r="AH107" s="29">
        <f>SUM(Tabla1[[#This Row],[Planning, Research, and Design Stage (Fase de Conceptualización, Investigación y Diseño)]:[End-of-use, Disassembly, and Termination Stage (Fase de Fin de Utilización, Desmontaje y Terminación)]])</f>
        <v>6</v>
      </c>
      <c r="AI107" s="29" t="s">
        <v>77</v>
      </c>
      <c r="AJ107" s="29">
        <v>0</v>
      </c>
      <c r="AK107" s="29" t="s">
        <v>62</v>
      </c>
      <c r="AL107" s="40" t="s">
        <v>1276</v>
      </c>
      <c r="AM107" s="29" t="s">
        <v>1277</v>
      </c>
      <c r="AN107" s="123" t="s">
        <v>1278</v>
      </c>
      <c r="AO107" s="123" t="s">
        <v>1279</v>
      </c>
      <c r="AP107" s="123" t="s">
        <v>1280</v>
      </c>
      <c r="AQ107" s="123" t="s">
        <v>1281</v>
      </c>
    </row>
    <row r="108" spans="1:43" ht="204">
      <c r="A108" s="85">
        <v>107</v>
      </c>
      <c r="B108" s="87" t="s">
        <v>43</v>
      </c>
      <c r="C108" s="87" t="s">
        <v>422</v>
      </c>
      <c r="D108" s="29" t="s">
        <v>1131</v>
      </c>
      <c r="E108" s="29" t="s">
        <v>46</v>
      </c>
      <c r="F108" s="29" t="s">
        <v>1282</v>
      </c>
      <c r="G108" s="29" t="s">
        <v>1283</v>
      </c>
      <c r="H108" s="29" t="s">
        <v>49</v>
      </c>
      <c r="I108" s="29" t="s">
        <v>1892</v>
      </c>
      <c r="J108" s="29" t="s">
        <v>329</v>
      </c>
      <c r="K108" s="29">
        <v>2023</v>
      </c>
      <c r="L108" s="38">
        <v>45222</v>
      </c>
      <c r="M108" s="125">
        <v>45231</v>
      </c>
      <c r="N108" s="125">
        <v>45874</v>
      </c>
      <c r="O108" s="29" t="s">
        <v>1284</v>
      </c>
      <c r="P108" s="29" t="s">
        <v>1285</v>
      </c>
      <c r="Q108" s="29" t="s">
        <v>1286</v>
      </c>
      <c r="R108" s="29" t="s">
        <v>1285</v>
      </c>
      <c r="S108" s="29" t="s">
        <v>1287</v>
      </c>
      <c r="T108" s="29" t="s">
        <v>1288</v>
      </c>
      <c r="U108" s="29">
        <v>1</v>
      </c>
      <c r="V108" s="29">
        <v>1</v>
      </c>
      <c r="W108" s="29" t="s">
        <v>1289</v>
      </c>
      <c r="X108" s="29">
        <v>0</v>
      </c>
      <c r="Y108" s="29" t="s">
        <v>62</v>
      </c>
      <c r="Z108" s="29" t="s">
        <v>59</v>
      </c>
      <c r="AA108" s="29" t="s">
        <v>76</v>
      </c>
      <c r="AB108" s="29">
        <v>1</v>
      </c>
      <c r="AC108" s="29">
        <v>1</v>
      </c>
      <c r="AD108" s="29">
        <v>1</v>
      </c>
      <c r="AE108" s="29">
        <v>1</v>
      </c>
      <c r="AF108" s="29">
        <v>1</v>
      </c>
      <c r="AG108" s="29">
        <v>0</v>
      </c>
      <c r="AH108" s="29">
        <f>SUM(Tabla1[[#This Row],[Planning, Research, and Design Stage (Fase de Conceptualización, Investigación y Diseño)]:[End-of-use, Disassembly, and Termination Stage (Fase de Fin de Utilización, Desmontaje y Terminación)]])</f>
        <v>5</v>
      </c>
      <c r="AI108" s="29" t="s">
        <v>77</v>
      </c>
      <c r="AJ108" s="30">
        <v>0</v>
      </c>
      <c r="AK108" s="30" t="s">
        <v>62</v>
      </c>
      <c r="AL108" s="40" t="s">
        <v>1290</v>
      </c>
      <c r="AM108" s="29" t="s">
        <v>64</v>
      </c>
      <c r="AN108" s="123" t="s">
        <v>1291</v>
      </c>
      <c r="AO108" s="123" t="s">
        <v>1292</v>
      </c>
      <c r="AP108" s="127"/>
      <c r="AQ108" s="29"/>
    </row>
    <row r="109" spans="1:43" ht="255">
      <c r="A109" s="85">
        <v>108</v>
      </c>
      <c r="B109" s="87" t="s">
        <v>43</v>
      </c>
      <c r="C109" s="87" t="s">
        <v>422</v>
      </c>
      <c r="D109" s="29" t="s">
        <v>1131</v>
      </c>
      <c r="E109" s="29" t="s">
        <v>46</v>
      </c>
      <c r="F109" s="29" t="s">
        <v>1293</v>
      </c>
      <c r="G109" s="29" t="s">
        <v>1294</v>
      </c>
      <c r="H109" s="29" t="s">
        <v>49</v>
      </c>
      <c r="I109" s="29" t="s">
        <v>1893</v>
      </c>
      <c r="J109" s="29" t="s">
        <v>329</v>
      </c>
      <c r="K109" s="29">
        <v>2023</v>
      </c>
      <c r="L109" s="38">
        <v>45215</v>
      </c>
      <c r="M109" s="125">
        <v>45356</v>
      </c>
      <c r="N109" s="125">
        <v>45893</v>
      </c>
      <c r="O109" s="29" t="s">
        <v>1295</v>
      </c>
      <c r="P109" s="29" t="s">
        <v>1296</v>
      </c>
      <c r="Q109" s="29" t="s">
        <v>1297</v>
      </c>
      <c r="R109" s="29" t="s">
        <v>1296</v>
      </c>
      <c r="S109" s="29" t="s">
        <v>1298</v>
      </c>
      <c r="T109" s="29" t="s">
        <v>1299</v>
      </c>
      <c r="U109" s="29">
        <v>1</v>
      </c>
      <c r="V109" s="29">
        <v>1</v>
      </c>
      <c r="W109" s="29" t="s">
        <v>1300</v>
      </c>
      <c r="X109" s="29">
        <v>0</v>
      </c>
      <c r="Y109" s="29" t="s">
        <v>62</v>
      </c>
      <c r="Z109" s="29" t="s">
        <v>59</v>
      </c>
      <c r="AA109" s="29" t="s">
        <v>60</v>
      </c>
      <c r="AB109" s="29">
        <v>1</v>
      </c>
      <c r="AC109" s="29">
        <v>1</v>
      </c>
      <c r="AD109" s="29">
        <v>1</v>
      </c>
      <c r="AE109" s="29">
        <v>1</v>
      </c>
      <c r="AF109" s="29">
        <v>1</v>
      </c>
      <c r="AG109" s="29">
        <v>0</v>
      </c>
      <c r="AH109" s="29">
        <f>SUM(Tabla1[[#This Row],[Planning, Research, and Design Stage (Fase de Conceptualización, Investigación y Diseño)]:[End-of-use, Disassembly, and Termination Stage (Fase de Fin de Utilización, Desmontaje y Terminación)]])</f>
        <v>5</v>
      </c>
      <c r="AI109" s="29" t="s">
        <v>61</v>
      </c>
      <c r="AJ109" s="29">
        <v>0</v>
      </c>
      <c r="AK109" s="29" t="s">
        <v>62</v>
      </c>
      <c r="AL109" s="40" t="s">
        <v>1301</v>
      </c>
      <c r="AM109" s="29" t="s">
        <v>1302</v>
      </c>
      <c r="AN109" s="123" t="s">
        <v>1303</v>
      </c>
      <c r="AO109" s="123" t="s">
        <v>1304</v>
      </c>
      <c r="AP109" s="123" t="s">
        <v>1305</v>
      </c>
      <c r="AQ109" s="123" t="s">
        <v>1306</v>
      </c>
    </row>
    <row r="110" spans="1:43" ht="255">
      <c r="A110" s="85">
        <v>109</v>
      </c>
      <c r="B110" s="87" t="s">
        <v>43</v>
      </c>
      <c r="C110" s="87" t="s">
        <v>422</v>
      </c>
      <c r="D110" s="29" t="s">
        <v>1131</v>
      </c>
      <c r="E110" s="29" t="s">
        <v>46</v>
      </c>
      <c r="F110" s="29" t="s">
        <v>1307</v>
      </c>
      <c r="G110" s="29" t="s">
        <v>1308</v>
      </c>
      <c r="H110" s="29" t="s">
        <v>49</v>
      </c>
      <c r="I110" s="29" t="s">
        <v>1894</v>
      </c>
      <c r="J110" s="29" t="s">
        <v>329</v>
      </c>
      <c r="K110" s="29">
        <v>2023</v>
      </c>
      <c r="L110" s="38">
        <v>45195</v>
      </c>
      <c r="M110" s="38">
        <v>45195</v>
      </c>
      <c r="N110" s="125">
        <v>45893</v>
      </c>
      <c r="O110" s="29" t="s">
        <v>1309</v>
      </c>
      <c r="P110" s="29" t="s">
        <v>1310</v>
      </c>
      <c r="Q110" s="29" t="s">
        <v>1311</v>
      </c>
      <c r="R110" s="29" t="s">
        <v>1310</v>
      </c>
      <c r="S110" s="29" t="s">
        <v>1312</v>
      </c>
      <c r="T110" s="29" t="s">
        <v>1313</v>
      </c>
      <c r="U110" s="29">
        <v>1</v>
      </c>
      <c r="V110" s="29">
        <v>1</v>
      </c>
      <c r="W110" s="29" t="s">
        <v>1314</v>
      </c>
      <c r="X110" s="29">
        <v>1</v>
      </c>
      <c r="Y110" s="29" t="s">
        <v>1315</v>
      </c>
      <c r="Z110" s="29" t="s">
        <v>59</v>
      </c>
      <c r="AA110" s="29" t="s">
        <v>60</v>
      </c>
      <c r="AB110" s="29">
        <v>1</v>
      </c>
      <c r="AC110" s="29">
        <v>1</v>
      </c>
      <c r="AD110" s="29">
        <v>1</v>
      </c>
      <c r="AE110" s="29">
        <v>1</v>
      </c>
      <c r="AF110" s="29">
        <v>1</v>
      </c>
      <c r="AG110" s="29">
        <v>1</v>
      </c>
      <c r="AH110" s="29">
        <f>SUM(Tabla1[[#This Row],[Planning, Research, and Design Stage (Fase de Conceptualización, Investigación y Diseño)]:[End-of-use, Disassembly, and Termination Stage (Fase de Fin de Utilización, Desmontaje y Terminación)]])</f>
        <v>6</v>
      </c>
      <c r="AI110" s="29" t="s">
        <v>77</v>
      </c>
      <c r="AJ110" s="29">
        <v>0</v>
      </c>
      <c r="AK110" s="29" t="s">
        <v>62</v>
      </c>
      <c r="AL110" s="40" t="s">
        <v>1316</v>
      </c>
      <c r="AM110" s="29" t="s">
        <v>1317</v>
      </c>
      <c r="AN110" s="123" t="s">
        <v>1318</v>
      </c>
      <c r="AO110" s="123" t="s">
        <v>1319</v>
      </c>
      <c r="AP110" s="29"/>
      <c r="AQ110" s="29"/>
    </row>
    <row r="111" spans="1:43" ht="187">
      <c r="A111" s="85">
        <v>110</v>
      </c>
      <c r="B111" s="87" t="s">
        <v>43</v>
      </c>
      <c r="C111" s="87" t="s">
        <v>422</v>
      </c>
      <c r="D111" s="29" t="s">
        <v>1131</v>
      </c>
      <c r="E111" s="29" t="s">
        <v>46</v>
      </c>
      <c r="F111" s="29" t="s">
        <v>1320</v>
      </c>
      <c r="G111" s="29" t="s">
        <v>1321</v>
      </c>
      <c r="H111" s="29" t="s">
        <v>49</v>
      </c>
      <c r="I111" s="29" t="s">
        <v>1895</v>
      </c>
      <c r="J111" s="29" t="s">
        <v>329</v>
      </c>
      <c r="K111" s="29">
        <v>2023</v>
      </c>
      <c r="L111" s="38">
        <v>45182</v>
      </c>
      <c r="M111" s="125">
        <v>45188</v>
      </c>
      <c r="N111" s="125">
        <v>45873</v>
      </c>
      <c r="O111" s="29" t="s">
        <v>1322</v>
      </c>
      <c r="P111" s="29" t="s">
        <v>1323</v>
      </c>
      <c r="Q111" s="29" t="s">
        <v>1324</v>
      </c>
      <c r="R111" s="29" t="s">
        <v>1323</v>
      </c>
      <c r="S111" s="29" t="s">
        <v>1325</v>
      </c>
      <c r="T111" s="29" t="s">
        <v>1326</v>
      </c>
      <c r="U111" s="29">
        <v>1</v>
      </c>
      <c r="V111" s="29">
        <v>1</v>
      </c>
      <c r="W111" s="29" t="s">
        <v>1327</v>
      </c>
      <c r="X111" s="29">
        <v>0</v>
      </c>
      <c r="Y111" s="29" t="s">
        <v>62</v>
      </c>
      <c r="Z111" s="29" t="s">
        <v>59</v>
      </c>
      <c r="AA111" s="29" t="s">
        <v>76</v>
      </c>
      <c r="AB111" s="29">
        <v>1</v>
      </c>
      <c r="AC111" s="29">
        <v>1</v>
      </c>
      <c r="AD111" s="29">
        <v>1</v>
      </c>
      <c r="AE111" s="29">
        <v>1</v>
      </c>
      <c r="AF111" s="29">
        <v>1</v>
      </c>
      <c r="AG111" s="29">
        <v>0</v>
      </c>
      <c r="AH111" s="29">
        <f>SUM(Tabla1[[#This Row],[Planning, Research, and Design Stage (Fase de Conceptualización, Investigación y Diseño)]:[End-of-use, Disassembly, and Termination Stage (Fase de Fin de Utilización, Desmontaje y Terminación)]])</f>
        <v>5</v>
      </c>
      <c r="AI111" s="29" t="s">
        <v>77</v>
      </c>
      <c r="AJ111" s="30">
        <v>0</v>
      </c>
      <c r="AK111" s="30" t="s">
        <v>62</v>
      </c>
      <c r="AL111" s="40" t="s">
        <v>1328</v>
      </c>
      <c r="AM111" s="29" t="s">
        <v>64</v>
      </c>
      <c r="AN111" s="127" t="s">
        <v>146</v>
      </c>
      <c r="AO111" s="123" t="s">
        <v>1329</v>
      </c>
      <c r="AP111" s="127"/>
      <c r="AQ111" s="29"/>
    </row>
    <row r="112" spans="1:43" ht="187">
      <c r="A112" s="85">
        <v>111</v>
      </c>
      <c r="B112" s="87" t="s">
        <v>43</v>
      </c>
      <c r="C112" s="87" t="s">
        <v>422</v>
      </c>
      <c r="D112" s="29" t="s">
        <v>1131</v>
      </c>
      <c r="E112" s="29" t="s">
        <v>46</v>
      </c>
      <c r="F112" s="29" t="s">
        <v>1212</v>
      </c>
      <c r="G112" s="29" t="s">
        <v>1213</v>
      </c>
      <c r="H112" s="29" t="s">
        <v>49</v>
      </c>
      <c r="I112" s="29" t="s">
        <v>1896</v>
      </c>
      <c r="J112" s="29" t="s">
        <v>50</v>
      </c>
      <c r="K112" s="29">
        <v>2023</v>
      </c>
      <c r="L112" s="38">
        <v>45127</v>
      </c>
      <c r="M112" s="38">
        <v>45771</v>
      </c>
      <c r="N112" s="38">
        <v>45869</v>
      </c>
      <c r="O112" s="29" t="s">
        <v>1026</v>
      </c>
      <c r="P112" s="29" t="s">
        <v>1330</v>
      </c>
      <c r="Q112" s="29" t="s">
        <v>1331</v>
      </c>
      <c r="R112" s="29" t="s">
        <v>1330</v>
      </c>
      <c r="S112" s="29" t="s">
        <v>1332</v>
      </c>
      <c r="T112" s="29" t="s">
        <v>1213</v>
      </c>
      <c r="U112" s="29">
        <v>1</v>
      </c>
      <c r="V112" s="29">
        <v>0</v>
      </c>
      <c r="W112" s="29" t="s">
        <v>1333</v>
      </c>
      <c r="X112" s="29">
        <v>0</v>
      </c>
      <c r="Y112" s="29" t="s">
        <v>62</v>
      </c>
      <c r="Z112" s="29" t="s">
        <v>59</v>
      </c>
      <c r="AA112" s="29" t="s">
        <v>76</v>
      </c>
      <c r="AB112" s="29">
        <v>1</v>
      </c>
      <c r="AC112" s="29">
        <v>1</v>
      </c>
      <c r="AD112" s="29">
        <v>1</v>
      </c>
      <c r="AE112" s="29">
        <v>1</v>
      </c>
      <c r="AF112" s="29">
        <v>1</v>
      </c>
      <c r="AG112" s="29">
        <v>0</v>
      </c>
      <c r="AH112" s="29">
        <f>SUM(Tabla1[[#This Row],[Planning, Research, and Design Stage (Fase de Conceptualización, Investigación y Diseño)]:[End-of-use, Disassembly, and Termination Stage (Fase de Fin de Utilización, Desmontaje y Terminación)]])</f>
        <v>5</v>
      </c>
      <c r="AI112" s="29" t="s">
        <v>77</v>
      </c>
      <c r="AJ112" s="29">
        <v>0</v>
      </c>
      <c r="AK112" s="29" t="s">
        <v>62</v>
      </c>
      <c r="AL112" s="40" t="s">
        <v>1334</v>
      </c>
      <c r="AM112" s="29" t="s">
        <v>64</v>
      </c>
      <c r="AN112" s="123" t="s">
        <v>1335</v>
      </c>
      <c r="AO112" s="123" t="s">
        <v>1220</v>
      </c>
      <c r="AP112" s="123" t="s">
        <v>1336</v>
      </c>
      <c r="AQ112" s="29"/>
    </row>
    <row r="113" spans="1:43" ht="187">
      <c r="A113" s="85">
        <v>112</v>
      </c>
      <c r="B113" s="87" t="s">
        <v>43</v>
      </c>
      <c r="C113" s="87" t="s">
        <v>422</v>
      </c>
      <c r="D113" s="29" t="s">
        <v>1131</v>
      </c>
      <c r="E113" s="29" t="s">
        <v>46</v>
      </c>
      <c r="F113" s="29" t="s">
        <v>1337</v>
      </c>
      <c r="G113" s="29" t="s">
        <v>1338</v>
      </c>
      <c r="H113" s="29" t="s">
        <v>49</v>
      </c>
      <c r="I113" s="29" t="s">
        <v>1897</v>
      </c>
      <c r="J113" s="29" t="s">
        <v>50</v>
      </c>
      <c r="K113" s="29">
        <v>2023</v>
      </c>
      <c r="L113" s="38">
        <v>45064</v>
      </c>
      <c r="M113" s="38">
        <v>45064</v>
      </c>
      <c r="N113" s="125">
        <v>45893</v>
      </c>
      <c r="O113" s="29" t="s">
        <v>322</v>
      </c>
      <c r="P113" s="29" t="s">
        <v>1339</v>
      </c>
      <c r="Q113" s="29" t="s">
        <v>1340</v>
      </c>
      <c r="R113" s="29" t="s">
        <v>1339</v>
      </c>
      <c r="S113" s="29" t="s">
        <v>1341</v>
      </c>
      <c r="T113" s="29" t="s">
        <v>1338</v>
      </c>
      <c r="U113" s="29">
        <v>1</v>
      </c>
      <c r="V113" s="29">
        <v>0</v>
      </c>
      <c r="W113" s="29" t="s">
        <v>1342</v>
      </c>
      <c r="X113" s="29">
        <v>0</v>
      </c>
      <c r="Y113" s="29" t="s">
        <v>62</v>
      </c>
      <c r="Z113" s="29" t="s">
        <v>59</v>
      </c>
      <c r="AA113" s="29" t="s">
        <v>76</v>
      </c>
      <c r="AB113" s="29">
        <v>1</v>
      </c>
      <c r="AC113" s="29">
        <v>1</v>
      </c>
      <c r="AD113" s="29">
        <v>1</v>
      </c>
      <c r="AE113" s="29">
        <v>1</v>
      </c>
      <c r="AF113" s="29">
        <v>1</v>
      </c>
      <c r="AG113" s="29">
        <v>0</v>
      </c>
      <c r="AH113" s="29">
        <f>SUM(Tabla1[[#This Row],[Planning, Research, and Design Stage (Fase de Conceptualización, Investigación y Diseño)]:[End-of-use, Disassembly, and Termination Stage (Fase de Fin de Utilización, Desmontaje y Terminación)]])</f>
        <v>5</v>
      </c>
      <c r="AI113" s="29" t="s">
        <v>77</v>
      </c>
      <c r="AJ113" s="29">
        <v>0</v>
      </c>
      <c r="AK113" s="29" t="s">
        <v>62</v>
      </c>
      <c r="AL113" s="40" t="s">
        <v>1343</v>
      </c>
      <c r="AM113" s="29" t="s">
        <v>64</v>
      </c>
      <c r="AN113" s="123" t="s">
        <v>1344</v>
      </c>
      <c r="AO113" s="123" t="s">
        <v>1345</v>
      </c>
      <c r="AP113" s="29"/>
      <c r="AQ113" s="29"/>
    </row>
    <row r="114" spans="1:43" ht="187">
      <c r="A114" s="85">
        <v>113</v>
      </c>
      <c r="B114" s="87" t="s">
        <v>43</v>
      </c>
      <c r="C114" s="87" t="s">
        <v>422</v>
      </c>
      <c r="D114" s="29" t="s">
        <v>1131</v>
      </c>
      <c r="E114" s="29" t="s">
        <v>109</v>
      </c>
      <c r="F114" s="29" t="s">
        <v>62</v>
      </c>
      <c r="G114" s="29" t="s">
        <v>1346</v>
      </c>
      <c r="H114" s="29" t="s">
        <v>49</v>
      </c>
      <c r="I114" s="29" t="s">
        <v>1898</v>
      </c>
      <c r="J114" s="29" t="s">
        <v>287</v>
      </c>
      <c r="K114" s="29">
        <v>2023</v>
      </c>
      <c r="L114" s="38">
        <v>44952</v>
      </c>
      <c r="M114" s="125">
        <v>44952</v>
      </c>
      <c r="N114" s="125">
        <v>45912</v>
      </c>
      <c r="O114" s="29" t="s">
        <v>1347</v>
      </c>
      <c r="P114" s="29" t="s">
        <v>1348</v>
      </c>
      <c r="Q114" s="29" t="s">
        <v>1349</v>
      </c>
      <c r="R114" s="29" t="s">
        <v>1350</v>
      </c>
      <c r="S114" s="29" t="s">
        <v>1351</v>
      </c>
      <c r="T114" s="29" t="s">
        <v>1352</v>
      </c>
      <c r="U114" s="29">
        <v>1</v>
      </c>
      <c r="V114" s="29">
        <v>0</v>
      </c>
      <c r="W114" s="29" t="s">
        <v>1353</v>
      </c>
      <c r="X114" s="29">
        <v>0</v>
      </c>
      <c r="Y114" s="29" t="s">
        <v>62</v>
      </c>
      <c r="Z114" s="33" t="s">
        <v>118</v>
      </c>
      <c r="AA114" s="33" t="s">
        <v>119</v>
      </c>
      <c r="AB114" s="29">
        <v>1</v>
      </c>
      <c r="AC114" s="29">
        <v>1</v>
      </c>
      <c r="AD114" s="29">
        <v>1</v>
      </c>
      <c r="AE114" s="29">
        <v>1</v>
      </c>
      <c r="AF114" s="29">
        <v>1</v>
      </c>
      <c r="AG114" s="29">
        <v>1</v>
      </c>
      <c r="AH114" s="29">
        <f>SUM(Tabla1[[#This Row],[Planning, Research, and Design Stage (Fase de Conceptualización, Investigación y Diseño)]:[End-of-use, Disassembly, and Termination Stage (Fase de Fin de Utilización, Desmontaje y Terminación)]])</f>
        <v>6</v>
      </c>
      <c r="AI114" s="29" t="s">
        <v>61</v>
      </c>
      <c r="AJ114" s="29">
        <v>0</v>
      </c>
      <c r="AK114" s="29" t="s">
        <v>62</v>
      </c>
      <c r="AL114" s="40" t="s">
        <v>1354</v>
      </c>
      <c r="AM114" s="29" t="s">
        <v>64</v>
      </c>
      <c r="AN114" s="123" t="s">
        <v>1355</v>
      </c>
      <c r="AO114" s="123" t="s">
        <v>1356</v>
      </c>
      <c r="AP114" s="123" t="s">
        <v>1357</v>
      </c>
      <c r="AQ114" s="123"/>
    </row>
    <row r="115" spans="1:43" ht="170">
      <c r="A115" s="85">
        <v>114</v>
      </c>
      <c r="B115" s="87" t="s">
        <v>43</v>
      </c>
      <c r="C115" s="87" t="s">
        <v>422</v>
      </c>
      <c r="D115" s="29" t="s">
        <v>1131</v>
      </c>
      <c r="E115" s="29" t="s">
        <v>46</v>
      </c>
      <c r="F115" s="29" t="s">
        <v>1358</v>
      </c>
      <c r="G115" s="29" t="s">
        <v>1359</v>
      </c>
      <c r="H115" s="29" t="s">
        <v>49</v>
      </c>
      <c r="I115" s="29" t="s">
        <v>1899</v>
      </c>
      <c r="J115" s="29" t="s">
        <v>50</v>
      </c>
      <c r="K115" s="29">
        <v>2023</v>
      </c>
      <c r="L115" s="38">
        <v>44938</v>
      </c>
      <c r="M115" s="38">
        <v>44938</v>
      </c>
      <c r="N115" s="125">
        <v>45893</v>
      </c>
      <c r="O115" s="29" t="s">
        <v>1360</v>
      </c>
      <c r="P115" s="29" t="s">
        <v>1361</v>
      </c>
      <c r="Q115" s="29" t="s">
        <v>1362</v>
      </c>
      <c r="R115" s="29" t="s">
        <v>1363</v>
      </c>
      <c r="S115" s="29" t="s">
        <v>1364</v>
      </c>
      <c r="T115" s="29" t="s">
        <v>1359</v>
      </c>
      <c r="U115" s="29">
        <v>1</v>
      </c>
      <c r="V115" s="29">
        <v>1</v>
      </c>
      <c r="W115" s="29" t="s">
        <v>1365</v>
      </c>
      <c r="X115" s="29">
        <v>1</v>
      </c>
      <c r="Y115" s="29" t="s">
        <v>1366</v>
      </c>
      <c r="Z115" s="33" t="s">
        <v>59</v>
      </c>
      <c r="AA115" s="33" t="s">
        <v>76</v>
      </c>
      <c r="AB115" s="29">
        <v>1</v>
      </c>
      <c r="AC115" s="29">
        <v>1</v>
      </c>
      <c r="AD115" s="29">
        <v>1</v>
      </c>
      <c r="AE115" s="29">
        <v>1</v>
      </c>
      <c r="AF115" s="29">
        <v>1</v>
      </c>
      <c r="AG115" s="29">
        <v>0</v>
      </c>
      <c r="AH115" s="29">
        <f>SUM(Tabla1[[#This Row],[Planning, Research, and Design Stage (Fase de Conceptualización, Investigación y Diseño)]:[End-of-use, Disassembly, and Termination Stage (Fase de Fin de Utilización, Desmontaje y Terminación)]])</f>
        <v>5</v>
      </c>
      <c r="AI115" s="29" t="s">
        <v>61</v>
      </c>
      <c r="AJ115" s="29">
        <v>0</v>
      </c>
      <c r="AK115" s="29" t="s">
        <v>62</v>
      </c>
      <c r="AL115" s="40" t="s">
        <v>1367</v>
      </c>
      <c r="AM115" s="29" t="s">
        <v>64</v>
      </c>
      <c r="AN115" s="123" t="s">
        <v>1368</v>
      </c>
      <c r="AO115" s="123" t="s">
        <v>1369</v>
      </c>
      <c r="AP115" s="29"/>
      <c r="AQ115" s="29"/>
    </row>
    <row r="116" spans="1:43" ht="272">
      <c r="A116" s="85">
        <v>115</v>
      </c>
      <c r="B116" s="87" t="s">
        <v>43</v>
      </c>
      <c r="C116" s="87" t="s">
        <v>44</v>
      </c>
      <c r="D116" s="29" t="s">
        <v>1370</v>
      </c>
      <c r="E116" s="29" t="s">
        <v>109</v>
      </c>
      <c r="F116" s="29" t="s">
        <v>62</v>
      </c>
      <c r="G116" s="29" t="s">
        <v>1371</v>
      </c>
      <c r="H116" s="29" t="s">
        <v>49</v>
      </c>
      <c r="I116" s="29" t="s">
        <v>1900</v>
      </c>
      <c r="J116" s="29" t="s">
        <v>177</v>
      </c>
      <c r="K116" s="29">
        <v>2024</v>
      </c>
      <c r="L116" s="38">
        <v>45490</v>
      </c>
      <c r="M116" s="38">
        <v>45490</v>
      </c>
      <c r="N116" s="125">
        <v>45894</v>
      </c>
      <c r="O116" s="29" t="s">
        <v>658</v>
      </c>
      <c r="P116" s="29" t="s">
        <v>1372</v>
      </c>
      <c r="Q116" s="29" t="s">
        <v>1373</v>
      </c>
      <c r="R116" s="29" t="s">
        <v>1374</v>
      </c>
      <c r="S116" s="29" t="s">
        <v>1375</v>
      </c>
      <c r="T116" s="29" t="s">
        <v>1376</v>
      </c>
      <c r="U116" s="29">
        <v>1</v>
      </c>
      <c r="V116" s="29">
        <v>0</v>
      </c>
      <c r="W116" s="29" t="s">
        <v>1377</v>
      </c>
      <c r="X116" s="29">
        <v>0</v>
      </c>
      <c r="Y116" s="29" t="s">
        <v>62</v>
      </c>
      <c r="Z116" s="29" t="s">
        <v>59</v>
      </c>
      <c r="AA116" s="29" t="s">
        <v>60</v>
      </c>
      <c r="AB116" s="29">
        <v>1</v>
      </c>
      <c r="AC116" s="29">
        <v>1</v>
      </c>
      <c r="AD116" s="29">
        <v>1</v>
      </c>
      <c r="AE116" s="29">
        <v>1</v>
      </c>
      <c r="AF116" s="29">
        <v>1</v>
      </c>
      <c r="AG116" s="29">
        <v>0</v>
      </c>
      <c r="AH116" s="29">
        <f>SUM(Tabla1[[#This Row],[Planning, Research, and Design Stage (Fase de Conceptualización, Investigación y Diseño)]:[End-of-use, Disassembly, and Termination Stage (Fase de Fin de Utilización, Desmontaje y Terminación)]])</f>
        <v>5</v>
      </c>
      <c r="AI116" s="29" t="s">
        <v>385</v>
      </c>
      <c r="AJ116" s="29">
        <v>0</v>
      </c>
      <c r="AK116" s="29" t="s">
        <v>62</v>
      </c>
      <c r="AL116" s="40" t="s">
        <v>1378</v>
      </c>
      <c r="AM116" s="29" t="s">
        <v>64</v>
      </c>
      <c r="AN116" s="123" t="s">
        <v>1379</v>
      </c>
      <c r="AO116" s="29"/>
      <c r="AP116" s="29"/>
      <c r="AQ116" s="29"/>
    </row>
  </sheetData>
  <phoneticPr fontId="5" type="noConversion"/>
  <dataValidations count="3">
    <dataValidation allowBlank="1" showInputMessage="1" showErrorMessage="1" sqref="O11:R11 O12:O14 F8:F11 M26 D2:D11 O2:O10 M2:N11 G69:G1048576 AL2:AL11 S2:T11 F2:G7 T29:T30 T32:T33 T35:T42 T45 F98 O36:O46 AP47:AP59 P29:S46 AL29:AP31 K2:L31 M29:N31 K32:N46 AK2:AK31 AK32:AP46 G8:G37 O32:O34 Q72:Q98 G39:G67 AK70:AP71 AP72 K47:T71 I29:I100 AP61:AP69 AK47:AO69 F104 AP74:AP80 AP82:AP97 AK72:AO1048576 AP99:AP1048576 Y2:Y1048576 AH2:AH1048576 W2:W1048576 K72:P1048576 R72:T1048576 Q100:Q1048576 A2:A116" xr:uid="{D9A7641C-6160-417C-AABC-BCAE7482E22B}"/>
    <dataValidation type="whole" allowBlank="1" showInputMessage="1" showErrorMessage="1" sqref="V2:V1048576 AB2:AG1048576 X2:X1048576" xr:uid="{2D6F9CE7-3465-4449-BAD9-299AE1400E2D}">
      <formula1>0</formula1>
      <formula2>1</formula2>
    </dataValidation>
    <dataValidation type="decimal" allowBlank="1" showInputMessage="1" showErrorMessage="1" sqref="U2:U1048576 AJ2:AJ1048576" xr:uid="{D3780F78-9DEF-422E-96B5-E08482850ECA}">
      <formula1>0</formula1>
      <formula2>1</formula2>
    </dataValidation>
  </dataValidations>
  <hyperlinks>
    <hyperlink ref="AN13" r:id="rId1" xr:uid="{8FCB2BD4-D080-4B00-B1F5-2049A360DBBE}"/>
    <hyperlink ref="AO13" r:id="rId2" xr:uid="{7C3EE093-B365-4507-9540-4FF7874BE1A3}"/>
    <hyperlink ref="AN41" r:id="rId3" xr:uid="{15651F4C-4262-4B3A-B4BE-4B6DFC2316CB}"/>
    <hyperlink ref="AO41" r:id="rId4" xr:uid="{CD771B0A-9344-4690-BE7C-27EE137543C8}"/>
    <hyperlink ref="AN38" r:id="rId5" xr:uid="{7FA5060A-25CA-4EEB-B674-71AEAF7DBFEA}"/>
    <hyperlink ref="AO59" r:id="rId6" xr:uid="{BA1505E8-8F05-4803-A5AB-DDFAD3601725}"/>
    <hyperlink ref="AN59" r:id="rId7" xr:uid="{4BEC9B6A-0AC7-4E75-8C47-D4AC63566851}"/>
    <hyperlink ref="AN49" r:id="rId8" xr:uid="{D241D5B6-F428-482D-B79D-6BA055545F5C}"/>
    <hyperlink ref="AO49" r:id="rId9" xr:uid="{CFA599A4-EB0B-4952-825B-7FF7BDF164DE}"/>
    <hyperlink ref="AN72" r:id="rId10" xr:uid="{59C2DE70-F6E4-4E67-B1C3-8A1C036D62F1}"/>
    <hyperlink ref="AO72" r:id="rId11" xr:uid="{D96F0158-FD8C-4B97-A0B6-4D9554212EF4}"/>
    <hyperlink ref="AN88" r:id="rId12" xr:uid="{40C7789E-3536-4785-8441-B260B4899004}"/>
    <hyperlink ref="AO88" r:id="rId13" xr:uid="{C36CB6B6-03EF-4DF4-8988-AFE7745E0988}"/>
    <hyperlink ref="AN42" r:id="rId14" xr:uid="{63D111D3-7075-4DD1-B236-13BA1D4B31D3}"/>
    <hyperlink ref="AN82" r:id="rId15" xr:uid="{5C502DB4-2EE1-48CB-A359-CFD924F221B4}"/>
    <hyperlink ref="AO82" r:id="rId16" xr:uid="{DB3DE0BC-50DA-4B3C-84F6-2910C3578A48}"/>
    <hyperlink ref="AO42" r:id="rId17" xr:uid="{AB23A9F1-9E5C-4C9C-B190-94E8A141DCBF}"/>
    <hyperlink ref="AN43" r:id="rId18" xr:uid="{5FC5A046-9B27-4C2E-8577-916AC338DF97}"/>
    <hyperlink ref="AO43" r:id="rId19" xr:uid="{DED446F7-CED4-482D-B295-17580A03494D}"/>
    <hyperlink ref="AN35" r:id="rId20" xr:uid="{99610513-C517-43DF-913F-EDB73B3BD8A7}"/>
    <hyperlink ref="AO35" r:id="rId21" xr:uid="{68B3D684-1975-46C6-AFDB-767D757C00C1}"/>
    <hyperlink ref="AN64" r:id="rId22" xr:uid="{59EF8C49-F6D1-44C2-A2C0-FB735CED69E5}"/>
    <hyperlink ref="AO64" r:id="rId23" xr:uid="{C70ADA28-CF9F-46EC-979A-071B9C6994A6}"/>
    <hyperlink ref="AN66" r:id="rId24" xr:uid="{57FE06C8-A069-4898-85D0-B3BF38B37D94}"/>
    <hyperlink ref="AO66" r:id="rId25" xr:uid="{6EDC9AC1-7121-4B01-BA4A-B0C41149B74E}"/>
    <hyperlink ref="AN91" r:id="rId26" xr:uid="{833D7BBB-D2B8-4886-B623-AB888BEDC8D1}"/>
    <hyperlink ref="AO77" r:id="rId27" xr:uid="{F60C1020-A0A8-41B4-BD2E-ED77F627C898}"/>
    <hyperlink ref="AN77" r:id="rId28" xr:uid="{10A02CCE-431C-4DF9-850C-4411A21FEF96}"/>
    <hyperlink ref="AN78" r:id="rId29" xr:uid="{106ED9A3-40BB-489E-B735-35D054FD4579}"/>
    <hyperlink ref="AO78" r:id="rId30" xr:uid="{5CA8FFBF-023E-47E1-ADEA-70AF4EA612B1}"/>
    <hyperlink ref="AN40" r:id="rId31" xr:uid="{C28C3E1B-FAC6-4795-8A5E-FAA68F2EE9EE}"/>
    <hyperlink ref="AN37" r:id="rId32" xr:uid="{7674CC06-0433-4898-8F2C-E37C02E6DDB0}"/>
    <hyperlink ref="AO37" r:id="rId33" xr:uid="{2B02B9D9-473B-46EB-9BD8-91A2A2559905}"/>
    <hyperlink ref="AN100" r:id="rId34" xr:uid="{B6E1BA8F-AEDD-4C43-A7FF-EC505312D76C}"/>
    <hyperlink ref="AN52" r:id="rId35" xr:uid="{79F06EB1-561B-4893-9EB2-44E41ABD9157}"/>
    <hyperlink ref="AO52" r:id="rId36" xr:uid="{8AC42C95-2A85-4E01-B06C-C28AC60C0710}"/>
    <hyperlink ref="AN45" r:id="rId37" xr:uid="{BFD8CA14-6F08-40A1-A5AE-3DD5D86F17FF}"/>
    <hyperlink ref="AO45" r:id="rId38" xr:uid="{706DF2BA-4AAB-4640-AC0F-EDC4741510A2}"/>
    <hyperlink ref="AN33" r:id="rId39" xr:uid="{47EF3FC5-5D90-4CCC-A9CA-43BC0F28B251}"/>
    <hyperlink ref="AO33" r:id="rId40" xr:uid="{285A39C2-C259-4A46-A354-BC68D0F3A192}"/>
    <hyperlink ref="AN31" r:id="rId41" xr:uid="{EB0EF055-D482-47DA-B1C1-834B5D0653CF}"/>
    <hyperlink ref="AO31" r:id="rId42" xr:uid="{DE3EDEEA-161B-4263-A4EE-FA17DFB12E13}"/>
    <hyperlink ref="AN46" r:id="rId43" xr:uid="{06EDE3AC-CB00-4225-B2CD-FE98093B5F46}"/>
    <hyperlink ref="AO46" r:id="rId44" xr:uid="{446A710C-FA16-40E7-AEDF-2491BDC8BCC4}"/>
    <hyperlink ref="AN47" r:id="rId45" xr:uid="{E775DB4D-8662-4FD3-ADDF-6B24C12ACCD2}"/>
    <hyperlink ref="AO47" r:id="rId46" xr:uid="{C8A1C1C4-10F3-41C0-A849-E9A285369F84}"/>
    <hyperlink ref="AN62" r:id="rId47" xr:uid="{0DD2E566-4E78-471B-85FA-39109A1F6743}"/>
    <hyperlink ref="AO62" r:id="rId48" xr:uid="{794F4F16-3895-471B-AC15-3EF3851554B8}"/>
    <hyperlink ref="AO106" r:id="rId49" xr:uid="{76C19B36-7BE2-4241-9908-57AA6BAB0B26}"/>
    <hyperlink ref="AN106" r:id="rId50" xr:uid="{331E72BB-D102-4477-8917-10660E68A798}"/>
    <hyperlink ref="AP43" r:id="rId51" xr:uid="{D6889AD8-DB48-4564-B0C9-EDC3A407306F}"/>
    <hyperlink ref="AN93" r:id="rId52" xr:uid="{43D01A40-48EA-4007-A006-65718213EA3B}"/>
    <hyperlink ref="AO93" r:id="rId53" xr:uid="{1D950D04-0230-45FE-9386-40B3204AE281}"/>
    <hyperlink ref="AP93" r:id="rId54" xr:uid="{71208A4F-1F0A-4337-964E-23DE555B0AB1}"/>
    <hyperlink ref="AQ93" r:id="rId55" xr:uid="{5BCCA0A4-B7E2-4473-A6D8-4A93761F894E}"/>
    <hyperlink ref="AN26" r:id="rId56" xr:uid="{C6E817B8-82C6-4333-881A-769973D584D3}"/>
    <hyperlink ref="AO26" r:id="rId57" xr:uid="{A97ED971-9ADA-4B64-B36F-A7B406BFF4C6}"/>
    <hyperlink ref="AP26" r:id="rId58" xr:uid="{976F5609-BBEF-4032-A5A1-E25B4F67B10B}"/>
    <hyperlink ref="AN25" r:id="rId59" xr:uid="{60959698-C991-4FEA-A4D2-F0ABEFC5F221}"/>
    <hyperlink ref="AO25" r:id="rId60" xr:uid="{B2E43D4C-3CD6-449C-AFCE-448769ECF03C}"/>
    <hyperlink ref="AP25" r:id="rId61" xr:uid="{16EC7AD0-C977-499B-804C-C4E1182CFAC6}"/>
    <hyperlink ref="AN21" r:id="rId62" xr:uid="{FE6AB0CE-A403-421F-A215-AC9D1B13E635}"/>
    <hyperlink ref="AO21" r:id="rId63" xr:uid="{51371582-BA99-439F-B97B-02614F325D11}"/>
    <hyperlink ref="AP21" r:id="rId64" xr:uid="{0228FBC6-C12A-4EBE-8D7F-4716779C33BC}"/>
    <hyperlink ref="AN29" r:id="rId65" xr:uid="{2C9DBDE8-30B0-42D7-9CC6-0FA3FD81F21F}"/>
    <hyperlink ref="AO29" r:id="rId66" xr:uid="{BFF74362-86A9-4913-9C02-9EDB8D43584C}"/>
    <hyperlink ref="AN112" r:id="rId67" xr:uid="{0AA52AB5-29A1-496E-80F9-960B7EED6CCE}"/>
    <hyperlink ref="AO112" r:id="rId68" xr:uid="{EB30EAD7-7828-4BA3-8128-A7FEAD509CBC}"/>
    <hyperlink ref="AP112" r:id="rId69" xr:uid="{4919F5FA-498D-4FD0-AB32-C6D173A5EB42}"/>
    <hyperlink ref="AO44" r:id="rId70" xr:uid="{9C3DDB22-12AE-4ACD-9666-97AC7D0D9592}"/>
    <hyperlink ref="AP44" r:id="rId71" xr:uid="{26251FF8-427D-4995-9E50-59CB6453C523}"/>
    <hyperlink ref="AO111" r:id="rId72" xr:uid="{C138AB07-75EF-4650-B12E-FFB7828EEF4D}"/>
    <hyperlink ref="AN108" r:id="rId73" xr:uid="{C21F32D4-A912-4B45-B72F-56B7593BC1E8}"/>
    <hyperlink ref="AO108" r:id="rId74" xr:uid="{26A567DA-6FC2-49B9-BB72-EA98A6384574}"/>
    <hyperlink ref="AN109" r:id="rId75" xr:uid="{5F0009AB-A813-42C3-B1A7-65DB9BB1C6FD}"/>
    <hyperlink ref="AO109" r:id="rId76" xr:uid="{41E6A605-82FC-4DFA-8E59-6F772B515AA4}"/>
    <hyperlink ref="AP109" r:id="rId77" xr:uid="{84EA5003-6D18-4F88-B0FF-4AA6216EF262}"/>
    <hyperlink ref="AQ109" r:id="rId78" xr:uid="{2C5E78D7-5A96-4E29-AD84-7AD121A9B671}"/>
    <hyperlink ref="AO105" r:id="rId79" xr:uid="{E58A3249-3CC5-4DBA-928C-8F51BAB60FE4}"/>
    <hyperlink ref="AP105" r:id="rId80" xr:uid="{3BECB5E9-F024-4556-A99C-F964B6A20413}"/>
    <hyperlink ref="AN107" r:id="rId81" xr:uid="{B6309461-7561-49C3-99B6-51E8D801F1E4}"/>
    <hyperlink ref="AO107" r:id="rId82" xr:uid="{86ADB384-2881-4A61-9795-42E153A0ECD4}"/>
    <hyperlink ref="AP107" r:id="rId83" xr:uid="{649958FB-2CFE-4F22-AF8B-70E0627BA683}"/>
    <hyperlink ref="AQ107" r:id="rId84" xr:uid="{E534C286-3D5A-4AFE-8DE2-5C940AE9CE4B}"/>
    <hyperlink ref="AN113" r:id="rId85" xr:uid="{FEA38C0E-C3E7-47DB-9E3A-7DF6A5E4A62B}"/>
    <hyperlink ref="AO113" r:id="rId86" xr:uid="{951E7185-FB5A-4920-A80A-472B5012D70D}"/>
    <hyperlink ref="AN115" r:id="rId87" location=":~:text=The%20City%20of%20Boise%20AI,sustainable%20future%20for%20all%20citizens" xr:uid="{22CF7186-6D6A-49E2-BD9A-06C6554C8631}"/>
    <hyperlink ref="AO115" r:id="rId88" xr:uid="{662C45D2-016C-46EF-A956-A03E5005355E}"/>
    <hyperlink ref="AN110" r:id="rId89" xr:uid="{38BB23F6-A557-43F2-8DB6-2FB4C0291014}"/>
    <hyperlink ref="AO110" r:id="rId90" xr:uid="{0A5689FA-D203-47F0-B937-724C332D18D6}"/>
    <hyperlink ref="AN103" r:id="rId91" xr:uid="{AB477E88-E24F-424B-A10A-43F50D4D24BA}"/>
    <hyperlink ref="AN104" r:id="rId92" xr:uid="{68E2F894-8FE2-4E0D-98E4-F3341B487118}"/>
    <hyperlink ref="AO104" r:id="rId93" xr:uid="{2DE6D165-CBC4-422C-98BE-784961D00B36}"/>
    <hyperlink ref="AN98" r:id="rId94" xr:uid="{EB26D1ED-E472-4A0D-9AE9-CFEDD36C7271}"/>
    <hyperlink ref="AO98" r:id="rId95" xr:uid="{4898B2AE-C424-4849-BA21-206A3BFA8F89}"/>
    <hyperlink ref="AN116" r:id="rId96" xr:uid="{99076B92-F287-4772-B69B-007A3CDC1FD6}"/>
    <hyperlink ref="AN44" r:id="rId97" xr:uid="{27202B32-B3F0-468D-B637-CBEC14719CB7}"/>
    <hyperlink ref="AN69" r:id="rId98" xr:uid="{92DEB2F7-4F2B-41ED-9B13-97C947578D8C}"/>
    <hyperlink ref="AO69" r:id="rId99" xr:uid="{29C45087-B3F9-411A-AE53-B1211F4E343B}"/>
    <hyperlink ref="AN68" r:id="rId100" xr:uid="{C1E2A3B9-50CA-4E04-A05C-ADF51A69F7AD}"/>
    <hyperlink ref="AO68" r:id="rId101" xr:uid="{11F53AEA-EF31-4ADC-A9B8-90CD802EFE1E}"/>
    <hyperlink ref="AQ43" r:id="rId102" xr:uid="{1363094F-807A-4FE7-BBE3-44F69685B7CB}"/>
    <hyperlink ref="AN36" r:id="rId103" xr:uid="{FDC85124-D9D8-471A-A82C-5A64BD88E80F}"/>
    <hyperlink ref="AO36" r:id="rId104" xr:uid="{27E4AEC2-583D-4458-8E6F-CCAD6CE8AB71}"/>
    <hyperlink ref="AP42" r:id="rId105" xr:uid="{85D14DF1-F588-4F5A-BEF6-4CB76BC8EE90}"/>
    <hyperlink ref="AN34" r:id="rId106" xr:uid="{F28215C7-365D-4769-8C28-3CF6D1E36810}"/>
    <hyperlink ref="AO34" r:id="rId107" xr:uid="{84F4603D-0AF9-41C8-8766-B8FFDB54FAAF}"/>
    <hyperlink ref="AN10" r:id="rId108" xr:uid="{40B60DD0-4E64-478E-8B4C-4901E0D09CFB}"/>
    <hyperlink ref="AO10" r:id="rId109" xr:uid="{DB676335-80DA-4318-A611-950BBDB13E12}"/>
    <hyperlink ref="AP49" r:id="rId110" xr:uid="{C6E7AF1C-BB06-4B73-8695-6AC32C51D945}"/>
    <hyperlink ref="AP50" r:id="rId111" xr:uid="{3BA37D4A-CB25-4D1A-AE78-037FF924F546}"/>
    <hyperlink ref="AO50" r:id="rId112" xr:uid="{DE6E7838-F9AD-4A2A-9261-849F195BFE6A}"/>
    <hyperlink ref="AQ50" r:id="rId113" xr:uid="{DCA8E652-6FB8-4C44-9E20-33694EA94DA9}"/>
    <hyperlink ref="AN50" r:id="rId114" xr:uid="{7E1C5CC6-C5E8-478B-A609-CCC71E49ADDB}"/>
    <hyperlink ref="AN90" r:id="rId115" xr:uid="{14C47865-06AA-4651-B1D9-D8C71831F5FB}"/>
    <hyperlink ref="AP90" r:id="rId116" xr:uid="{839D28A9-0C3C-46DE-88C2-FB4E10FFF1CF}"/>
    <hyperlink ref="AO90" r:id="rId117" xr:uid="{0A65CEAB-491E-44B5-B5AC-B3CDFBD31B69}"/>
    <hyperlink ref="AN92" r:id="rId118" xr:uid="{D108243D-018C-4B7D-ADCC-9F3720962EB8}"/>
    <hyperlink ref="AO92" r:id="rId119" xr:uid="{EF5FCA9C-EF8D-4950-A58A-B133DC7096C9}"/>
    <hyperlink ref="AN67" r:id="rId120" xr:uid="{C5AC8F12-8C91-4AB2-99CD-073E9940CD6D}"/>
    <hyperlink ref="AO67" r:id="rId121" xr:uid="{5EA9AD24-96B1-499D-BDCE-7A4472A3FDE4}"/>
    <hyperlink ref="AP67" r:id="rId122" xr:uid="{6F587AD3-C6C3-44B8-8A9A-EA06A606019B}"/>
    <hyperlink ref="AO91" r:id="rId123" xr:uid="{A78DA1CF-0EB1-44FD-AD0C-91D86D3E5DF0}"/>
    <hyperlink ref="AP98" r:id="rId124" xr:uid="{FBC6C377-C099-4760-8C29-18A5E0B727AF}"/>
    <hyperlink ref="AQ98" r:id="rId125" xr:uid="{5348337B-B913-4673-87DA-B691CC8EE997}"/>
    <hyperlink ref="AN39" r:id="rId126" xr:uid="{4A52A076-2D64-4D11-8747-868C93A6DC50}"/>
    <hyperlink ref="AO39" r:id="rId127" xr:uid="{5A01E9CA-65E1-4546-8FE1-EE015C370E1D}"/>
    <hyperlink ref="AP39" r:id="rId128" xr:uid="{BEE9DC43-9399-4D77-8B7F-5A111C497713}"/>
    <hyperlink ref="AQ39" r:id="rId129" xr:uid="{1AF579BA-E7B9-4A17-96FE-4CD79B38843E}"/>
    <hyperlink ref="AN114" r:id="rId130" xr:uid="{B49B79EB-E1CF-46FA-976A-A8A492E7CF73}"/>
    <hyperlink ref="AO114" r:id="rId131" xr:uid="{C5109288-3C8A-45DA-BEE0-86358C9F5300}"/>
    <hyperlink ref="AP114" r:id="rId132" xr:uid="{167D4B06-E799-40B3-84B7-8E577610EC05}"/>
    <hyperlink ref="AN89" r:id="rId133" xr:uid="{B4750EC0-3DC3-44A1-8C76-E7E610020877}"/>
    <hyperlink ref="AO89" r:id="rId134" xr:uid="{C264D538-3EBF-4606-867B-CB7029763607}"/>
    <hyperlink ref="AP89" r:id="rId135" xr:uid="{2C896E2E-99B5-4220-ABC6-D45F43F14AD7}"/>
    <hyperlink ref="AO71" r:id="rId136" xr:uid="{1A61C465-A178-4B1C-9293-FBFF13C01011}"/>
    <hyperlink ref="AP72" r:id="rId137" xr:uid="{929010B1-66D2-49C5-8D8D-6F09198296FF}"/>
    <hyperlink ref="AN23" r:id="rId138" xr:uid="{5D7FD06B-4271-4FAA-829E-D519C3DF1323}"/>
    <hyperlink ref="AO23" r:id="rId139" xr:uid="{AF8F1F83-F15D-48AE-8BDA-3E0BE8627F17}"/>
    <hyperlink ref="AP23" r:id="rId140" xr:uid="{977A7AAE-C217-4F59-971B-2EC1A41D18FB}"/>
    <hyperlink ref="AN27" r:id="rId141" xr:uid="{DDE6B00A-B6A2-42B4-9576-E6C3C0276B4D}"/>
    <hyperlink ref="AO27" r:id="rId142" xr:uid="{02B0FB62-18AC-41B6-B42A-550D1DE6D8AB}"/>
    <hyperlink ref="AN99" r:id="rId143" xr:uid="{F7F4D0B1-BC31-4A63-9235-1C3DF88BF77A}"/>
    <hyperlink ref="AO99" r:id="rId144" xr:uid="{306ACE65-25AD-4449-8D91-20EA103ADB3D}"/>
    <hyperlink ref="AN22" r:id="rId145" xr:uid="{C0A8FC4A-AF31-40FA-B054-0EE6E4F8E331}"/>
    <hyperlink ref="AO22" r:id="rId146" xr:uid="{E023D0AC-6683-4A9F-B894-4BB4DF221771}"/>
    <hyperlink ref="AP22" r:id="rId147" xr:uid="{D1EDBD6D-899B-4826-AB79-72F02A3F8D8C}"/>
    <hyperlink ref="AN24" r:id="rId148" xr:uid="{39E06483-E284-4B9E-972F-164B8587ED65}"/>
    <hyperlink ref="AN28" r:id="rId149" xr:uid="{329C655C-F003-4F4E-BC01-987B3765EDF4}"/>
    <hyperlink ref="AO28" r:id="rId150" xr:uid="{E816A1CA-C868-4068-98F9-F79CD3BB4977}"/>
    <hyperlink ref="AN30" r:id="rId151" xr:uid="{6DEE0077-53D4-484D-B70E-CFC349196F16}"/>
    <hyperlink ref="AO30" r:id="rId152" xr:uid="{125D2ACE-CF1C-4411-8FCF-D7F1D2589A9A}"/>
    <hyperlink ref="AP30" r:id="rId153" xr:uid="{C430D53B-440B-4F15-847F-8610E96A82EA}"/>
    <hyperlink ref="AQ21" r:id="rId154" xr:uid="{0FF0112D-3684-494A-9E7A-0DC9B4904EDE}"/>
    <hyperlink ref="AN9" r:id="rId155" xr:uid="{B8A52AE3-C514-40AF-84DF-D1E703B0F8E7}"/>
    <hyperlink ref="AO9" r:id="rId156" xr:uid="{90B3DCA5-8FC7-4DC9-A9A0-5140E86B6CCC}"/>
    <hyperlink ref="AP9" r:id="rId157" xr:uid="{EF723484-B1A8-4275-8DB3-ED1A0089D2F7}"/>
    <hyperlink ref="AQ9" r:id="rId158" xr:uid="{9B65B344-A282-45E2-BAFD-E89B65082341}"/>
    <hyperlink ref="AN17" r:id="rId159" xr:uid="{E32D3228-EEF8-468D-8D57-256BDBD71A13}"/>
    <hyperlink ref="AO17" r:id="rId160" xr:uid="{D7CC09F2-B3C8-44DC-8B3C-7032E665AC55}"/>
    <hyperlink ref="AN4" r:id="rId161" xr:uid="{F58C68E6-9E1A-4797-A7D5-1342E7FEB5EF}"/>
    <hyperlink ref="AO4" r:id="rId162" location=":~:text=El%20Procurador%20General%20dict%C3%B3%20la,la%20provincia%20de%20Buenos%20Aires" xr:uid="{1BD10976-580A-428E-B32D-608F472DDC1C}"/>
    <hyperlink ref="AN14" r:id="rId163" xr:uid="{C85F9CE0-15B1-4A1B-8A6F-4C43CE2C8451}"/>
    <hyperlink ref="AO14" r:id="rId164" xr:uid="{2DAA695F-6E0A-416E-BA58-44A17D1E5CA2}"/>
    <hyperlink ref="AN7" r:id="rId165" xr:uid="{F7BA5429-A6E9-459A-A130-2E0BA98B9B6E}"/>
    <hyperlink ref="AO7" r:id="rId166" xr:uid="{AB2C9A17-FED0-4D48-B066-BCDD2A6A0181}"/>
    <hyperlink ref="AN11" r:id="rId167" xr:uid="{5FF433E0-9420-4352-9ECC-FF104ABB620F}"/>
    <hyperlink ref="AO11" r:id="rId168" xr:uid="{A00C6150-7EC7-4045-A9E3-7F9058A58A1C}"/>
    <hyperlink ref="AN76" r:id="rId169" xr:uid="{AAE0E8B6-8A7D-4386-B1DE-88B2B8759422}"/>
    <hyperlink ref="AO76" r:id="rId170" xr:uid="{30971B0A-8487-434B-8C9E-6704F5264E7B}"/>
    <hyperlink ref="AN102" r:id="rId171" xr:uid="{C3D0B5CE-958C-46EE-8DDF-B738D83C9870}"/>
    <hyperlink ref="AO102" r:id="rId172" xr:uid="{3F942014-8EF2-44CB-8D74-E0EE5BDF6120}"/>
    <hyperlink ref="AP102" r:id="rId173" xr:uid="{96FF781F-5E48-40C3-BBEE-21C77273D0A9}"/>
    <hyperlink ref="AN48" r:id="rId174" xr:uid="{79549096-01D3-4143-9D70-A780ABE262D9}"/>
    <hyperlink ref="AN101" r:id="rId175" xr:uid="{FB6EE832-BE0C-47E5-B258-6D68EE912155}"/>
    <hyperlink ref="AO101" r:id="rId176" xr:uid="{05C5E592-1437-4424-B9B5-CE1EFB511FE6}"/>
    <hyperlink ref="AN51" r:id="rId177" xr:uid="{43100CA2-123B-4905-88C7-554319BCD5B7}"/>
    <hyperlink ref="AO51" r:id="rId178" xr:uid="{775D841F-BACA-4962-B43E-AE3377A36892}"/>
    <hyperlink ref="AN32" r:id="rId179" xr:uid="{5D6FB4CA-CD1D-4600-A800-C27E1CA0ADFB}"/>
    <hyperlink ref="AO32" r:id="rId180" xr:uid="{7B4A91D6-A6FD-406D-9053-1AB663221E80}"/>
    <hyperlink ref="AP32" r:id="rId181" xr:uid="{400801B9-2D0D-492B-9D88-9C0404F380CF}"/>
    <hyperlink ref="AN60" r:id="rId182" xr:uid="{0CE37F98-7A76-4054-9C44-2623E489C1B9}"/>
    <hyperlink ref="AO60" r:id="rId183" xr:uid="{58447C12-06A8-48BE-AFEF-827A9D14612F}"/>
    <hyperlink ref="AN55" r:id="rId184" location="{%22CoEIdentifier%22:[%220900001680b1d0e4%22],%22sort%22:[%22CoEValidationDate%20Descending%22" xr:uid="{8DF47E66-9012-4CF5-BA2A-F9416A37919C}"/>
    <hyperlink ref="AO55" r:id="rId185" location="{%22CoEIdentifier%22:[%220912594880261dbd%22],%22sort%22:[%22CoEValidationDate%20Descending%22" xr:uid="{849AAB2C-FF1B-4E58-9C84-731C9F235B9A}"/>
    <hyperlink ref="AN56" r:id="rId186" location="{%22CoEIdentifier%22:[%22091259488025506b%22],%22sort%22:[%22CoEValidationDate%20Descending%22" xr:uid="{D756C421-7214-4A5C-A1B2-056D8F3BD250}"/>
    <hyperlink ref="AO56" r:id="rId187" location="{%22CoEIdentifier%22:[%22091259488025506c%22],%22sort%22:[%22CoEValidationDate%20Descending%22" xr:uid="{783A8F2E-BE45-4794-8A5C-AA3DC527010E}"/>
    <hyperlink ref="AN95" r:id="rId188" xr:uid="{5FC28501-C59F-4DC6-9C1F-DA2B54394B7A}"/>
    <hyperlink ref="AO95" r:id="rId189" xr:uid="{DE9AB69B-2C64-40A9-B4F1-1EC5F4670549}"/>
    <hyperlink ref="AN81" r:id="rId190" xr:uid="{24350351-D330-453A-9B63-F20E71A83E1D}"/>
    <hyperlink ref="AO81" r:id="rId191" xr:uid="{68A6CE29-744F-4175-96E2-A5D18FE288A3}"/>
    <hyperlink ref="AP4" r:id="rId192" xr:uid="{EA730D30-7E76-4AF1-BB60-410BDDCA025B}"/>
    <hyperlink ref="AO96" r:id="rId193" xr:uid="{FAC39127-0E4B-4D58-85E8-B2AC42ADC178}"/>
    <hyperlink ref="AP96" r:id="rId194" xr:uid="{8888206E-299C-4633-A3DD-A61914ACC28A}"/>
    <hyperlink ref="AN97" r:id="rId195" xr:uid="{7E56082D-A546-4793-B0E2-CFA3352821EF}"/>
    <hyperlink ref="AO97" r:id="rId196" xr:uid="{9A7BB538-29B6-4630-AAF0-204B1FE472C8}"/>
    <hyperlink ref="AN5" r:id="rId197" xr:uid="{B044FD64-CB1E-40A5-A710-405454996FCE}"/>
    <hyperlink ref="AO100" r:id="rId198" xr:uid="{BE7F429B-6167-4E19-98EA-059BD149D2CA}"/>
    <hyperlink ref="AO87" r:id="rId199" xr:uid="{9108B70D-05FE-48CB-B418-B5DF80939E57}"/>
    <hyperlink ref="AO84" r:id="rId200" xr:uid="{456D920E-D1ED-412E-A84D-67AD29DCEDF8}"/>
    <hyperlink ref="AO79" r:id="rId201" xr:uid="{11B64B88-19C5-431D-9F4D-B591CAB93CEA}"/>
    <hyperlink ref="AN57" r:id="rId202" xr:uid="{60C114BA-FA68-4AEB-B9A0-D8419F91145A}"/>
    <hyperlink ref="AO57" r:id="rId203" xr:uid="{C7E2122F-C3C8-480D-90B5-E85D5EACD249}"/>
    <hyperlink ref="AO73" r:id="rId204" xr:uid="{8D65B1B7-5D34-4A47-8A53-B8B761FE7782}"/>
    <hyperlink ref="AO75" r:id="rId205" xr:uid="{1732CFC6-53CE-4CFB-BBD3-3A89D5B94659}"/>
    <hyperlink ref="AN87" r:id="rId206" xr:uid="{F02A7D04-6B2A-4F66-8B1F-E6B2B0AF1398}"/>
    <hyperlink ref="AP87" r:id="rId207" xr:uid="{A1E6E064-41A8-48BF-9891-4171CBFCB5AC}"/>
    <hyperlink ref="AO8" r:id="rId208" xr:uid="{46CBCFD9-5A4C-4364-B7D4-9BE14B931001}"/>
    <hyperlink ref="AN84" r:id="rId209" display="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xr:uid="{BA89BF59-D5A4-4E73-8ACA-0CFCCA89F6C9}"/>
    <hyperlink ref="AP84" r:id="rId210" xr:uid="{3A1B40C7-6975-4DD7-A957-E13EF9ED10B2}"/>
    <hyperlink ref="AQ84" r:id="rId211" xr:uid="{E2A11DAC-B509-4A83-BEE7-316A6A3A279C}"/>
    <hyperlink ref="AN79" r:id="rId212" xr:uid="{419ED93C-996E-4261-A8DD-C51AB6D3CAB9}"/>
    <hyperlink ref="AP79" r:id="rId213" xr:uid="{B5462807-B740-4584-BB72-E2823413BCD9}"/>
    <hyperlink ref="AP57" r:id="rId214" xr:uid="{05AAA1CC-6E2D-4555-A6B3-F5D57815E754}"/>
    <hyperlink ref="AQ57" r:id="rId215" xr:uid="{1966C17C-5851-494F-B34E-80772287C2F9}"/>
    <hyperlink ref="AN73" r:id="rId216" xr:uid="{29721E5B-B340-41F3-AA94-3A6B15A490A6}"/>
    <hyperlink ref="AP73" r:id="rId217" xr:uid="{9B997B39-01EF-4EAE-B931-4865C66D7CFC}"/>
    <hyperlink ref="AQ73" r:id="rId218" xr:uid="{10CE47FD-26FC-45E0-945B-BBAE805AB523}"/>
    <hyperlink ref="AN75" r:id="rId219" xr:uid="{E96A2652-238A-45E0-BE79-99DF59AABF1B}"/>
    <hyperlink ref="AN86" r:id="rId220" xr:uid="{7241EDBA-A3C9-4BE9-BED0-D5920E025D1D}"/>
    <hyperlink ref="AO86" r:id="rId221" xr:uid="{44C1B935-1659-44E4-8460-65041CF57196}"/>
    <hyperlink ref="AO94" r:id="rId222" xr:uid="{724E0C25-0A3A-45F0-AA36-EB97DF1BEFE0}"/>
    <hyperlink ref="AN94" r:id="rId223" location="full-publication-update-history" xr:uid="{3A3C5964-22FC-4762-A104-E358307289B9}"/>
    <hyperlink ref="AN54" r:id="rId224" xr:uid="{687B1D27-C4B6-4975-BAF1-99F15E70388E}"/>
    <hyperlink ref="AO54" r:id="rId225" xr:uid="{7182327B-0521-4F10-83CF-79CDEC9126B4}"/>
    <hyperlink ref="AN65" r:id="rId226" xr:uid="{08C55868-3924-4FA0-8206-89C98147EC02}"/>
    <hyperlink ref="AO65" r:id="rId227" xr:uid="{8D3AEBD4-78EC-4F90-A8F0-D72AC63F3BC8}"/>
    <hyperlink ref="AP65" r:id="rId228" xr:uid="{6096F540-184A-44E8-8A9A-740642E9624B}"/>
    <hyperlink ref="AN58" r:id="rId229" xr:uid="{A38D39B3-2906-4F41-8936-41FDF774D765}"/>
    <hyperlink ref="AO58" r:id="rId230" xr:uid="{3602A001-1BD1-4229-B269-964FABDC7772}"/>
    <hyperlink ref="AP58" r:id="rId231" xr:uid="{3C0944B3-7123-42E3-AD03-231A086ADC8E}"/>
    <hyperlink ref="AN2" r:id="rId232" xr:uid="{CD92AA2C-AF9E-460D-87D8-056EC9ECE513}"/>
    <hyperlink ref="AO2" r:id="rId233" xr:uid="{B27A428E-BCD9-406C-8511-8F83460E789D}"/>
    <hyperlink ref="AN85" r:id="rId234" xr:uid="{E27A5B0C-5C80-4D44-9A6F-CA2026E0F46E}"/>
    <hyperlink ref="AN61" r:id="rId235" xr:uid="{27081A48-3C25-4270-B3BD-ACBFC6389CA1}"/>
    <hyperlink ref="AO61" r:id="rId236" xr:uid="{82EA2D90-3168-496E-AA23-C5C03AB5A8A2}"/>
    <hyperlink ref="AP91" r:id="rId237" xr:uid="{B4C399AF-1A58-4C6D-992C-D2545ABB564F}"/>
    <hyperlink ref="AN3" r:id="rId238" xr:uid="{9A144A49-B5EC-4373-8664-1D47B389DFDB}"/>
    <hyperlink ref="AO3" r:id="rId239" xr:uid="{67A565B7-4EF1-4633-AF9F-872596FF164F}"/>
    <hyperlink ref="AN80" r:id="rId240" xr:uid="{8E769BAF-059A-405A-8E70-113A0257C14B}"/>
    <hyperlink ref="AO80" r:id="rId241" xr:uid="{BFF61B28-E656-4C7E-A371-09F50E6F764C}"/>
    <hyperlink ref="AN83" r:id="rId242" xr:uid="{CF0787C4-B390-4EFE-A4E2-77151A03A308}"/>
    <hyperlink ref="AO83" r:id="rId243" xr:uid="{FF88B2A6-B34B-4EB0-A5BA-A7F819EDAA81}"/>
    <hyperlink ref="AN70" r:id="rId244" xr:uid="{C71FDB12-30A8-4AC1-8D7E-70DD745B01FD}"/>
    <hyperlink ref="AO70" r:id="rId245" xr:uid="{9D146493-F3AC-41B6-A438-4C895E1FED1A}"/>
    <hyperlink ref="AN74" r:id="rId246" xr:uid="{27657962-D02C-48D2-BCE0-C03D0817FFE3}"/>
    <hyperlink ref="AO74" r:id="rId247" xr:uid="{EFF3D5E3-55BD-4C35-9939-68C46ABD8B63}"/>
    <hyperlink ref="AP74" r:id="rId248" xr:uid="{E15120A3-C7EA-407F-96CA-F4DFE8CF78E0}"/>
    <hyperlink ref="AN63" r:id="rId249" xr:uid="{348B5A21-409E-4F1C-A2D7-19E866A2C243}"/>
    <hyperlink ref="AO63" r:id="rId250" xr:uid="{713D520E-47BC-4EEC-9372-C2237ACD32B7}"/>
    <hyperlink ref="AP63" r:id="rId251" xr:uid="{92DBFF2C-F9CF-44EE-9229-19BAB2579928}"/>
    <hyperlink ref="AN6" r:id="rId252" xr:uid="{18A8099F-E576-42DF-A094-7A8D65BCF7B9}"/>
    <hyperlink ref="AO6" r:id="rId253" xr:uid="{9A1BB8D4-16D2-4586-B47F-384AF6642D40}"/>
    <hyperlink ref="AN18" r:id="rId254" xr:uid="{69FB10A6-0BCC-44CD-80C9-D2FF9D372589}"/>
    <hyperlink ref="AO18" r:id="rId255" xr:uid="{A239F4F1-1C89-47B0-8815-1C2043DB263D}"/>
    <hyperlink ref="AN19" r:id="rId256" xr:uid="{A661348A-28EB-452B-96A6-38EE89FBC9AF}"/>
    <hyperlink ref="AO19" r:id="rId257" xr:uid="{479284B1-0063-48A9-83F7-6A07678D711B}"/>
    <hyperlink ref="AN20" r:id="rId258" xr:uid="{2E2B30CD-1AD2-45E0-8A57-08F2C7B5AC43}"/>
    <hyperlink ref="AO20" r:id="rId259" xr:uid="{C9249614-942F-42CB-8AF6-C13A72A18FFD}"/>
  </hyperlinks>
  <pageMargins left="0.7" right="0.7" top="0.75" bottom="0.75" header="0.3" footer="0.3"/>
  <pageSetup paperSize="9" orientation="portrait" r:id="rId260"/>
  <legacyDrawing r:id="rId261"/>
  <tableParts count="1">
    <tablePart r:id="rId262"/>
  </tableParts>
  <extLst>
    <ext xmlns:x14="http://schemas.microsoft.com/office/spreadsheetml/2009/9/main" uri="{CCE6A557-97BC-4b89-ADB6-D9C93CAAB3DF}">
      <x14:dataValidations xmlns:xm="http://schemas.microsoft.com/office/excel/2006/main" count="8">
        <x14:dataValidation type="list" allowBlank="1" showInputMessage="1" showErrorMessage="1" xr:uid="{50C6D6DF-B3E8-4A1F-BA64-4D2170D614E9}">
          <x14:formula1>
            <xm:f>Dictionary_variables!$D$17:$D$20</xm:f>
          </x14:formula1>
          <xm:sqref>H2:H1048576 I101:I1048576</xm:sqref>
        </x14:dataValidation>
        <x14:dataValidation type="list" allowBlank="1" showInputMessage="1" showErrorMessage="1" xr:uid="{2D9A4263-BC2C-406F-89C7-5300C22047A6}">
          <x14:formula1>
            <xm:f>Dictionary_variables!$D$12:$D$14</xm:f>
          </x14:formula1>
          <xm:sqref>E2:E1048576</xm:sqref>
        </x14:dataValidation>
        <x14:dataValidation type="list" allowBlank="1" showInputMessage="1" showErrorMessage="1" xr:uid="{D923EAE4-92ED-4A8D-B234-5CA075B98EFE}">
          <x14:formula1>
            <xm:f>Dictionary_variables!$D$4:$D$9</xm:f>
          </x14:formula1>
          <xm:sqref>B2:B1048576</xm:sqref>
        </x14:dataValidation>
        <x14:dataValidation type="list" allowBlank="1" showInputMessage="1" showErrorMessage="1" xr:uid="{0D8C1F5C-770B-4E8A-B1DB-78E18E724A58}">
          <x14:formula1>
            <xm:f>Dictionary_variables!$D$46:$D$55</xm:f>
          </x14:formula1>
          <xm:sqref>Z2:Z1048576</xm:sqref>
        </x14:dataValidation>
        <x14:dataValidation type="list" allowBlank="1" showInputMessage="1" showErrorMessage="1" xr:uid="{37B5DAAB-B04D-40B8-A111-85AC6EED6C81}">
          <x14:formula1>
            <xm:f>Dictionary_variables!$B$76:$B$144</xm:f>
          </x14:formula1>
          <xm:sqref>AA2:AA1048576</xm:sqref>
        </x14:dataValidation>
        <x14:dataValidation type="list" allowBlank="1" showInputMessage="1" showErrorMessage="1" xr:uid="{1227B953-4B66-49FF-A02F-8943F02AC625}">
          <x14:formula1>
            <xm:f>Dictionary_variables!$D$64:$D$67</xm:f>
          </x14:formula1>
          <xm:sqref>AI2:AI1048576</xm:sqref>
        </x14:dataValidation>
        <x14:dataValidation type="list" allowBlank="1" showInputMessage="1" showErrorMessage="1" xr:uid="{B6DD45F8-2426-4220-A374-EE0B7A085B2B}">
          <x14:formula1>
            <xm:f>Dictionary_variables!$B$147:$B$172</xm:f>
          </x14:formula1>
          <xm:sqref>C2:C1048576</xm:sqref>
        </x14:dataValidation>
        <x14:dataValidation type="list" allowBlank="1" showInputMessage="1" showErrorMessage="1" xr:uid="{6081B504-7E7F-48CD-8576-2CAE66D9F11F}">
          <x14:formula1>
            <xm:f>Dictionary_variables!$D$22:$D$30</xm:f>
          </x14:formula1>
          <xm:sqref>J2:J1048576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3FD3-5A14-49B3-9A58-C04A161277FC}">
  <sheetPr>
    <tabColor rgb="FF0070C0"/>
  </sheetPr>
  <dimension ref="A1:J180"/>
  <sheetViews>
    <sheetView topLeftCell="C56" workbookViewId="0">
      <selection activeCell="E59" sqref="E59"/>
    </sheetView>
  </sheetViews>
  <sheetFormatPr baseColWidth="10" defaultColWidth="11" defaultRowHeight="15"/>
  <cols>
    <col min="1" max="1" width="30.6640625" style="1" customWidth="1"/>
    <col min="2" max="3" width="51.6640625" style="4" customWidth="1"/>
    <col min="4" max="4" width="72" style="1" customWidth="1"/>
    <col min="5" max="5" width="52.6640625" style="1" customWidth="1"/>
    <col min="6" max="6" width="78.6640625" style="1" customWidth="1"/>
    <col min="7" max="7" width="81.1640625" style="1" customWidth="1"/>
    <col min="8" max="16384" width="11" style="1"/>
  </cols>
  <sheetData>
    <row r="1" spans="1:4" ht="33" customHeight="1">
      <c r="A1" s="204" t="s">
        <v>1380</v>
      </c>
      <c r="B1" s="205"/>
      <c r="C1" s="206"/>
      <c r="D1" s="207"/>
    </row>
    <row r="2" spans="1:4" ht="16" customHeight="1">
      <c r="A2" s="5" t="s">
        <v>1381</v>
      </c>
      <c r="B2" s="5" t="s">
        <v>1382</v>
      </c>
      <c r="C2" s="5" t="s">
        <v>1383</v>
      </c>
      <c r="D2" s="5" t="s">
        <v>1384</v>
      </c>
    </row>
    <row r="3" spans="1:4" ht="16">
      <c r="A3" s="16" t="s">
        <v>0</v>
      </c>
      <c r="B3" s="89" t="s">
        <v>1385</v>
      </c>
      <c r="C3" s="89" t="s">
        <v>1386</v>
      </c>
      <c r="D3" s="90" t="s">
        <v>1387</v>
      </c>
    </row>
    <row r="4" spans="1:4">
      <c r="A4" s="217" t="s">
        <v>1</v>
      </c>
      <c r="B4" s="220" t="s">
        <v>1388</v>
      </c>
      <c r="C4" s="223" t="s">
        <v>1389</v>
      </c>
      <c r="D4" s="94" t="s">
        <v>1390</v>
      </c>
    </row>
    <row r="5" spans="1:4" ht="15.75" customHeight="1">
      <c r="A5" s="218"/>
      <c r="B5" s="221"/>
      <c r="C5" s="224"/>
      <c r="D5" s="95" t="s">
        <v>1391</v>
      </c>
    </row>
    <row r="6" spans="1:4" ht="15.75" customHeight="1">
      <c r="A6" s="218"/>
      <c r="B6" s="221"/>
      <c r="C6" s="224"/>
      <c r="D6" s="95" t="s">
        <v>43</v>
      </c>
    </row>
    <row r="7" spans="1:4" ht="15.75" customHeight="1">
      <c r="A7" s="218"/>
      <c r="B7" s="221"/>
      <c r="C7" s="224"/>
      <c r="D7" s="95" t="s">
        <v>591</v>
      </c>
    </row>
    <row r="8" spans="1:4" ht="15.75" customHeight="1">
      <c r="A8" s="218"/>
      <c r="B8" s="221"/>
      <c r="C8" s="224"/>
      <c r="D8" s="95" t="s">
        <v>667</v>
      </c>
    </row>
    <row r="9" spans="1:4" ht="15.75" customHeight="1">
      <c r="A9" s="219"/>
      <c r="B9" s="222"/>
      <c r="C9" s="225"/>
      <c r="D9" s="96" t="s">
        <v>255</v>
      </c>
    </row>
    <row r="10" spans="1:4" ht="32">
      <c r="A10" s="139" t="s">
        <v>2</v>
      </c>
      <c r="B10" s="93" t="s">
        <v>1392</v>
      </c>
      <c r="C10" s="92" t="s">
        <v>1393</v>
      </c>
      <c r="D10" s="91" t="s">
        <v>1394</v>
      </c>
    </row>
    <row r="11" spans="1:4" ht="32">
      <c r="A11" s="88" t="s">
        <v>3</v>
      </c>
      <c r="B11" s="13" t="s">
        <v>1395</v>
      </c>
      <c r="C11" s="102" t="s">
        <v>1396</v>
      </c>
      <c r="D11" s="7" t="s">
        <v>1394</v>
      </c>
    </row>
    <row r="12" spans="1:4" ht="15" customHeight="1">
      <c r="A12" s="211" t="s">
        <v>4</v>
      </c>
      <c r="B12" s="208" t="s">
        <v>1397</v>
      </c>
      <c r="C12" s="208" t="s">
        <v>1398</v>
      </c>
      <c r="D12" s="8" t="s">
        <v>669</v>
      </c>
    </row>
    <row r="13" spans="1:4">
      <c r="A13" s="212"/>
      <c r="B13" s="209"/>
      <c r="C13" s="209"/>
      <c r="D13" s="9" t="s">
        <v>109</v>
      </c>
    </row>
    <row r="14" spans="1:4">
      <c r="A14" s="213"/>
      <c r="B14" s="210"/>
      <c r="C14" s="210"/>
      <c r="D14" s="10" t="s">
        <v>46</v>
      </c>
    </row>
    <row r="15" spans="1:4" ht="32">
      <c r="A15" s="15" t="s">
        <v>5</v>
      </c>
      <c r="B15" s="12" t="s">
        <v>1399</v>
      </c>
      <c r="C15" s="12" t="s">
        <v>1400</v>
      </c>
      <c r="D15" s="7" t="s">
        <v>1394</v>
      </c>
    </row>
    <row r="16" spans="1:4" ht="16">
      <c r="A16" s="58" t="s">
        <v>6</v>
      </c>
      <c r="B16" s="13" t="s">
        <v>1401</v>
      </c>
      <c r="C16" s="13" t="s">
        <v>1402</v>
      </c>
      <c r="D16" s="7" t="s">
        <v>1394</v>
      </c>
    </row>
    <row r="17" spans="1:4">
      <c r="A17" s="214" t="s">
        <v>7</v>
      </c>
      <c r="B17" s="172" t="s">
        <v>1403</v>
      </c>
      <c r="C17" s="172" t="s">
        <v>1404</v>
      </c>
      <c r="D17" s="8" t="s">
        <v>49</v>
      </c>
    </row>
    <row r="18" spans="1:4">
      <c r="A18" s="215"/>
      <c r="B18" s="173"/>
      <c r="C18" s="173"/>
      <c r="D18" s="9" t="s">
        <v>82</v>
      </c>
    </row>
    <row r="19" spans="1:4">
      <c r="A19" s="216"/>
      <c r="B19" s="174"/>
      <c r="C19" s="174"/>
      <c r="D19" s="11" t="s">
        <v>1405</v>
      </c>
    </row>
    <row r="20" spans="1:4">
      <c r="A20" s="216"/>
      <c r="B20" s="174"/>
      <c r="C20" s="174"/>
      <c r="D20" s="11" t="s">
        <v>234</v>
      </c>
    </row>
    <row r="21" spans="1:4" ht="48">
      <c r="A21" s="59" t="s">
        <v>8</v>
      </c>
      <c r="B21" s="12" t="s">
        <v>1406</v>
      </c>
      <c r="C21" s="12" t="s">
        <v>1407</v>
      </c>
      <c r="D21" s="7" t="s">
        <v>1394</v>
      </c>
    </row>
    <row r="22" spans="1:4">
      <c r="A22" s="189" t="s">
        <v>9</v>
      </c>
      <c r="B22" s="172" t="s">
        <v>1408</v>
      </c>
      <c r="C22" s="179" t="s">
        <v>1409</v>
      </c>
      <c r="D22" s="94" t="s">
        <v>522</v>
      </c>
    </row>
    <row r="23" spans="1:4">
      <c r="A23" s="190"/>
      <c r="B23" s="173"/>
      <c r="C23" s="180"/>
      <c r="D23" s="95" t="s">
        <v>1410</v>
      </c>
    </row>
    <row r="24" spans="1:4">
      <c r="A24" s="190"/>
      <c r="B24" s="173"/>
      <c r="C24" s="180"/>
      <c r="D24" s="95" t="s">
        <v>50</v>
      </c>
    </row>
    <row r="25" spans="1:4">
      <c r="A25" s="190"/>
      <c r="B25" s="173"/>
      <c r="C25" s="180"/>
      <c r="D25" s="95" t="s">
        <v>329</v>
      </c>
    </row>
    <row r="26" spans="1:4">
      <c r="A26" s="191"/>
      <c r="B26" s="174"/>
      <c r="C26" s="181"/>
      <c r="D26" s="95" t="s">
        <v>571</v>
      </c>
    </row>
    <row r="27" spans="1:4">
      <c r="A27" s="191"/>
      <c r="B27" s="174"/>
      <c r="C27" s="181"/>
      <c r="D27" s="95" t="s">
        <v>1411</v>
      </c>
    </row>
    <row r="28" spans="1:4">
      <c r="A28" s="191"/>
      <c r="B28" s="174"/>
      <c r="C28" s="181"/>
      <c r="D28" s="95" t="s">
        <v>98</v>
      </c>
    </row>
    <row r="29" spans="1:4">
      <c r="A29" s="191"/>
      <c r="B29" s="174"/>
      <c r="C29" s="181"/>
      <c r="D29" s="95" t="s">
        <v>177</v>
      </c>
    </row>
    <row r="30" spans="1:4">
      <c r="A30" s="192"/>
      <c r="B30" s="175"/>
      <c r="C30" s="182"/>
      <c r="D30" s="96" t="s">
        <v>287</v>
      </c>
    </row>
    <row r="31" spans="1:4" ht="16">
      <c r="A31" s="59" t="s">
        <v>10</v>
      </c>
      <c r="B31" s="13" t="s">
        <v>1412</v>
      </c>
      <c r="C31" s="13" t="s">
        <v>1413</v>
      </c>
      <c r="D31" s="100" t="s">
        <v>1387</v>
      </c>
    </row>
    <row r="32" spans="1:4" ht="48">
      <c r="A32" s="44" t="s">
        <v>11</v>
      </c>
      <c r="B32" s="13" t="s">
        <v>1414</v>
      </c>
      <c r="C32" s="13" t="s">
        <v>1415</v>
      </c>
      <c r="D32" s="6" t="s">
        <v>1416</v>
      </c>
    </row>
    <row r="33" spans="1:4" ht="32">
      <c r="A33" s="44" t="s">
        <v>12</v>
      </c>
      <c r="B33" s="13" t="s">
        <v>1417</v>
      </c>
      <c r="C33" s="13" t="s">
        <v>1418</v>
      </c>
      <c r="D33" s="6" t="s">
        <v>1416</v>
      </c>
    </row>
    <row r="34" spans="1:4" ht="48">
      <c r="A34" s="44" t="s">
        <v>13</v>
      </c>
      <c r="B34" s="13" t="s">
        <v>1419</v>
      </c>
      <c r="C34" s="13" t="s">
        <v>1420</v>
      </c>
      <c r="D34" s="6" t="s">
        <v>1416</v>
      </c>
    </row>
    <row r="35" spans="1:4" ht="16">
      <c r="A35" s="59" t="s">
        <v>14</v>
      </c>
      <c r="B35" s="12" t="s">
        <v>1421</v>
      </c>
      <c r="C35" s="12" t="s">
        <v>1422</v>
      </c>
      <c r="D35" s="7" t="s">
        <v>1394</v>
      </c>
    </row>
    <row r="36" spans="1:4" ht="32">
      <c r="A36" s="44" t="s">
        <v>15</v>
      </c>
      <c r="B36" s="12" t="s">
        <v>1423</v>
      </c>
      <c r="C36" s="12" t="s">
        <v>1424</v>
      </c>
      <c r="D36" s="7" t="s">
        <v>1394</v>
      </c>
    </row>
    <row r="37" spans="1:4" ht="32">
      <c r="A37" s="15" t="s">
        <v>16</v>
      </c>
      <c r="B37" s="12" t="s">
        <v>1425</v>
      </c>
      <c r="C37" s="12" t="s">
        <v>1426</v>
      </c>
      <c r="D37" s="7" t="s">
        <v>1394</v>
      </c>
    </row>
    <row r="38" spans="1:4" ht="32">
      <c r="A38" s="15" t="s">
        <v>17</v>
      </c>
      <c r="B38" s="12" t="s">
        <v>1427</v>
      </c>
      <c r="C38" s="12" t="s">
        <v>1428</v>
      </c>
      <c r="D38" s="7" t="s">
        <v>1394</v>
      </c>
    </row>
    <row r="39" spans="1:4" ht="32">
      <c r="A39" s="15" t="s">
        <v>1429</v>
      </c>
      <c r="B39" s="13" t="s">
        <v>1430</v>
      </c>
      <c r="C39" s="13" t="s">
        <v>1431</v>
      </c>
      <c r="D39" s="7" t="s">
        <v>1394</v>
      </c>
    </row>
    <row r="40" spans="1:4" ht="32">
      <c r="A40" s="59" t="s">
        <v>19</v>
      </c>
      <c r="B40" s="14" t="s">
        <v>1432</v>
      </c>
      <c r="C40" s="14" t="s">
        <v>1433</v>
      </c>
      <c r="D40" s="7" t="s">
        <v>1394</v>
      </c>
    </row>
    <row r="41" spans="1:4" ht="16">
      <c r="A41" s="59" t="s">
        <v>20</v>
      </c>
      <c r="B41" s="14" t="s">
        <v>1434</v>
      </c>
      <c r="C41" s="14" t="s">
        <v>1435</v>
      </c>
      <c r="D41" s="7" t="s">
        <v>1436</v>
      </c>
    </row>
    <row r="42" spans="1:4" ht="16">
      <c r="A42" s="59" t="s">
        <v>21</v>
      </c>
      <c r="B42" s="14" t="s">
        <v>1437</v>
      </c>
      <c r="C42" s="14" t="s">
        <v>1438</v>
      </c>
      <c r="D42" s="7" t="s">
        <v>1436</v>
      </c>
    </row>
    <row r="43" spans="1:4" ht="32">
      <c r="A43" s="45" t="s">
        <v>22</v>
      </c>
      <c r="B43" s="14" t="s">
        <v>1439</v>
      </c>
      <c r="C43" s="14" t="s">
        <v>1440</v>
      </c>
      <c r="D43" s="7" t="s">
        <v>1394</v>
      </c>
    </row>
    <row r="44" spans="1:4" ht="48">
      <c r="A44" s="16" t="s">
        <v>23</v>
      </c>
      <c r="B44" s="14" t="s">
        <v>1441</v>
      </c>
      <c r="C44" s="14" t="s">
        <v>1442</v>
      </c>
      <c r="D44" s="20" t="s">
        <v>1436</v>
      </c>
    </row>
    <row r="45" spans="1:4" ht="64">
      <c r="A45" s="61" t="s">
        <v>24</v>
      </c>
      <c r="B45" s="60" t="s">
        <v>1443</v>
      </c>
      <c r="C45" s="14" t="s">
        <v>1444</v>
      </c>
      <c r="D45" s="20" t="s">
        <v>1394</v>
      </c>
    </row>
    <row r="46" spans="1:4">
      <c r="A46" s="170" t="s">
        <v>25</v>
      </c>
      <c r="B46" s="183" t="s">
        <v>1445</v>
      </c>
      <c r="C46" s="186" t="s">
        <v>1446</v>
      </c>
      <c r="D46" s="19" t="s">
        <v>59</v>
      </c>
    </row>
    <row r="47" spans="1:4" ht="16.5" customHeight="1">
      <c r="A47" s="170"/>
      <c r="B47" s="184"/>
      <c r="C47" s="187"/>
      <c r="D47" s="18" t="s">
        <v>482</v>
      </c>
    </row>
    <row r="48" spans="1:4" ht="16.5" customHeight="1">
      <c r="A48" s="170"/>
      <c r="B48" s="184"/>
      <c r="C48" s="187"/>
      <c r="D48" s="18" t="s">
        <v>90</v>
      </c>
    </row>
    <row r="49" spans="1:10" ht="16.5" customHeight="1">
      <c r="A49" s="170"/>
      <c r="B49" s="184"/>
      <c r="C49" s="187"/>
      <c r="D49" s="18" t="s">
        <v>118</v>
      </c>
    </row>
    <row r="50" spans="1:10" ht="16.5" customHeight="1">
      <c r="A50" s="170"/>
      <c r="B50" s="184"/>
      <c r="C50" s="187"/>
      <c r="D50" s="18" t="s">
        <v>1447</v>
      </c>
    </row>
    <row r="51" spans="1:10" ht="16.5" customHeight="1">
      <c r="A51" s="170"/>
      <c r="B51" s="184"/>
      <c r="C51" s="187"/>
      <c r="D51" s="18" t="s">
        <v>1448</v>
      </c>
    </row>
    <row r="52" spans="1:10" ht="16.5" customHeight="1">
      <c r="A52" s="170"/>
      <c r="B52" s="184"/>
      <c r="C52" s="187"/>
      <c r="D52" s="18" t="s">
        <v>872</v>
      </c>
    </row>
    <row r="53" spans="1:10" ht="16.5" customHeight="1">
      <c r="A53" s="170"/>
      <c r="B53" s="184"/>
      <c r="C53" s="187"/>
      <c r="D53" s="18" t="s">
        <v>1252</v>
      </c>
    </row>
    <row r="54" spans="1:10" ht="16.5" customHeight="1">
      <c r="A54" s="170"/>
      <c r="B54" s="184"/>
      <c r="C54" s="187"/>
      <c r="D54" s="18" t="s">
        <v>1207</v>
      </c>
    </row>
    <row r="55" spans="1:10" ht="16.5" customHeight="1">
      <c r="A55" s="171"/>
      <c r="B55" s="185"/>
      <c r="C55" s="188"/>
      <c r="D55" s="25" t="s">
        <v>1449</v>
      </c>
    </row>
    <row r="56" spans="1:10" ht="114" customHeight="1">
      <c r="A56" s="61" t="s">
        <v>26</v>
      </c>
      <c r="B56" s="14" t="s">
        <v>1450</v>
      </c>
      <c r="C56" s="24" t="s">
        <v>1451</v>
      </c>
      <c r="D56" s="73" t="s">
        <v>1394</v>
      </c>
      <c r="H56" s="17"/>
    </row>
    <row r="57" spans="1:10" ht="45" customHeight="1">
      <c r="A57" s="176" t="s">
        <v>1452</v>
      </c>
      <c r="B57" s="22" t="s">
        <v>1453</v>
      </c>
      <c r="C57" s="22" t="s">
        <v>1454</v>
      </c>
      <c r="D57" s="70" t="s">
        <v>1436</v>
      </c>
      <c r="E57" s="66" t="s">
        <v>27</v>
      </c>
      <c r="F57" s="49" t="s">
        <v>1455</v>
      </c>
      <c r="G57" s="105" t="s">
        <v>1456</v>
      </c>
      <c r="J57" s="17"/>
    </row>
    <row r="58" spans="1:10" ht="45" customHeight="1">
      <c r="A58" s="177"/>
      <c r="B58" s="23" t="s">
        <v>1457</v>
      </c>
      <c r="C58" s="23" t="s">
        <v>1458</v>
      </c>
      <c r="D58" s="71" t="s">
        <v>1436</v>
      </c>
      <c r="E58" s="66" t="s">
        <v>28</v>
      </c>
      <c r="F58" s="49" t="s">
        <v>1459</v>
      </c>
      <c r="G58" s="105" t="s">
        <v>1460</v>
      </c>
      <c r="J58" s="17"/>
    </row>
    <row r="59" spans="1:10" ht="45" customHeight="1">
      <c r="A59" s="177"/>
      <c r="B59" s="23" t="s">
        <v>1461</v>
      </c>
      <c r="C59" s="23" t="s">
        <v>1462</v>
      </c>
      <c r="D59" s="71" t="s">
        <v>1436</v>
      </c>
      <c r="E59" s="66" t="s">
        <v>29</v>
      </c>
      <c r="F59" s="69" t="s">
        <v>1463</v>
      </c>
      <c r="G59" s="106" t="s">
        <v>1464</v>
      </c>
      <c r="J59" s="17"/>
    </row>
    <row r="60" spans="1:10" ht="45" customHeight="1">
      <c r="A60" s="177"/>
      <c r="B60" s="23" t="s">
        <v>1465</v>
      </c>
      <c r="C60" s="23" t="s">
        <v>1466</v>
      </c>
      <c r="D60" s="71" t="s">
        <v>1436</v>
      </c>
      <c r="E60" s="66" t="s">
        <v>30</v>
      </c>
      <c r="F60" s="49" t="s">
        <v>1467</v>
      </c>
      <c r="G60" s="105" t="s">
        <v>1468</v>
      </c>
      <c r="H60" s="17"/>
    </row>
    <row r="61" spans="1:10" ht="45" customHeight="1">
      <c r="A61" s="177"/>
      <c r="B61" s="23" t="s">
        <v>1469</v>
      </c>
      <c r="C61" s="23" t="s">
        <v>1470</v>
      </c>
      <c r="D61" s="71" t="s">
        <v>1436</v>
      </c>
      <c r="E61" s="66" t="s">
        <v>31</v>
      </c>
      <c r="F61" s="49" t="s">
        <v>1471</v>
      </c>
      <c r="G61" s="105" t="s">
        <v>1472</v>
      </c>
      <c r="J61" s="17"/>
    </row>
    <row r="62" spans="1:10" ht="45" customHeight="1">
      <c r="A62" s="178"/>
      <c r="B62" s="46" t="s">
        <v>1473</v>
      </c>
      <c r="C62" s="46" t="s">
        <v>1474</v>
      </c>
      <c r="D62" s="72" t="s">
        <v>1436</v>
      </c>
      <c r="E62" s="66" t="s">
        <v>32</v>
      </c>
      <c r="F62" s="105" t="s">
        <v>1475</v>
      </c>
      <c r="G62" s="105" t="s">
        <v>1476</v>
      </c>
      <c r="J62" s="17"/>
    </row>
    <row r="63" spans="1:10" ht="45" customHeight="1">
      <c r="A63" s="79" t="s">
        <v>33</v>
      </c>
      <c r="B63" s="48" t="s">
        <v>1477</v>
      </c>
      <c r="C63" s="48" t="s">
        <v>1478</v>
      </c>
      <c r="D63" s="76" t="s">
        <v>1387</v>
      </c>
      <c r="E63" s="68"/>
      <c r="F63" s="68"/>
      <c r="G63" s="68"/>
      <c r="J63" s="17"/>
    </row>
    <row r="64" spans="1:10" ht="48">
      <c r="A64" s="169" t="s">
        <v>34</v>
      </c>
      <c r="B64" s="198" t="s">
        <v>1479</v>
      </c>
      <c r="C64" s="199" t="s">
        <v>1480</v>
      </c>
      <c r="D64" s="50" t="s">
        <v>61</v>
      </c>
      <c r="E64" s="74" t="s">
        <v>472</v>
      </c>
      <c r="F64" s="149" t="s">
        <v>1481</v>
      </c>
      <c r="G64" s="149" t="s">
        <v>1482</v>
      </c>
      <c r="J64" s="17"/>
    </row>
    <row r="65" spans="1:10" ht="32">
      <c r="A65" s="170"/>
      <c r="B65" s="198"/>
      <c r="C65" s="199"/>
      <c r="D65" s="51" t="s">
        <v>77</v>
      </c>
      <c r="E65" s="75" t="s">
        <v>77</v>
      </c>
      <c r="F65" s="150" t="s">
        <v>1483</v>
      </c>
      <c r="G65" s="150" t="s">
        <v>1484</v>
      </c>
      <c r="J65" s="17"/>
    </row>
    <row r="66" spans="1:10" ht="80">
      <c r="A66" s="170"/>
      <c r="B66" s="198"/>
      <c r="C66" s="199"/>
      <c r="D66" s="118" t="s">
        <v>385</v>
      </c>
      <c r="E66" s="74" t="s">
        <v>1485</v>
      </c>
      <c r="F66" s="151" t="s">
        <v>1486</v>
      </c>
      <c r="G66" s="151" t="s">
        <v>1487</v>
      </c>
      <c r="J66" s="17"/>
    </row>
    <row r="67" spans="1:10" ht="128">
      <c r="A67" s="171"/>
      <c r="B67" s="198"/>
      <c r="C67" s="199"/>
      <c r="D67" s="118" t="s">
        <v>918</v>
      </c>
      <c r="E67" s="74" t="s">
        <v>918</v>
      </c>
      <c r="F67" s="151" t="s">
        <v>1488</v>
      </c>
      <c r="G67" s="151" t="s">
        <v>1489</v>
      </c>
      <c r="J67" s="17"/>
    </row>
    <row r="68" spans="1:10" ht="48">
      <c r="A68" s="117" t="s">
        <v>35</v>
      </c>
      <c r="B68" s="114" t="s">
        <v>1490</v>
      </c>
      <c r="C68" s="114" t="s">
        <v>1491</v>
      </c>
      <c r="D68" s="121" t="s">
        <v>1436</v>
      </c>
      <c r="E68" s="115"/>
      <c r="F68" s="68"/>
      <c r="G68" s="68"/>
      <c r="J68" s="17"/>
    </row>
    <row r="69" spans="1:10" ht="32">
      <c r="A69" s="119" t="s">
        <v>36</v>
      </c>
      <c r="B69" s="116" t="s">
        <v>1492</v>
      </c>
      <c r="C69" s="116" t="s">
        <v>1493</v>
      </c>
      <c r="D69" s="120" t="s">
        <v>1394</v>
      </c>
      <c r="E69" s="115"/>
      <c r="F69" s="68"/>
      <c r="G69" s="68"/>
      <c r="J69" s="17"/>
    </row>
    <row r="70" spans="1:10" ht="96">
      <c r="A70" s="57" t="s">
        <v>37</v>
      </c>
      <c r="B70" s="21" t="s">
        <v>1494</v>
      </c>
      <c r="C70" s="21" t="s">
        <v>1495</v>
      </c>
      <c r="D70" s="47" t="s">
        <v>1394</v>
      </c>
      <c r="J70" s="17"/>
    </row>
    <row r="71" spans="1:10" ht="32">
      <c r="A71" s="15" t="s">
        <v>38</v>
      </c>
      <c r="B71" s="13" t="s">
        <v>1496</v>
      </c>
      <c r="C71" s="13" t="s">
        <v>1497</v>
      </c>
      <c r="D71" s="6" t="s">
        <v>1394</v>
      </c>
      <c r="J71" s="17"/>
    </row>
    <row r="72" spans="1:10" ht="32">
      <c r="A72" s="59" t="s">
        <v>39</v>
      </c>
      <c r="B72" s="13" t="s">
        <v>1498</v>
      </c>
      <c r="C72" s="13" t="s">
        <v>1499</v>
      </c>
      <c r="D72" s="6" t="s">
        <v>1394</v>
      </c>
      <c r="J72" s="17"/>
    </row>
    <row r="73" spans="1:10" ht="31.5" customHeight="1">
      <c r="A73" s="59" t="s">
        <v>1500</v>
      </c>
      <c r="B73" s="12" t="s">
        <v>1501</v>
      </c>
      <c r="C73" s="12" t="s">
        <v>1502</v>
      </c>
      <c r="D73" s="6" t="s">
        <v>1394</v>
      </c>
      <c r="J73" s="17"/>
    </row>
    <row r="74" spans="1:10">
      <c r="A74" s="2"/>
      <c r="B74" s="3"/>
      <c r="C74" s="3"/>
      <c r="D74" s="2"/>
      <c r="J74" s="17"/>
    </row>
    <row r="75" spans="1:10" ht="15.75" customHeight="1">
      <c r="A75" s="200" t="s">
        <v>1503</v>
      </c>
      <c r="B75" s="201"/>
      <c r="C75" s="3"/>
      <c r="D75" s="2"/>
      <c r="J75" s="17"/>
    </row>
    <row r="76" spans="1:10" ht="48">
      <c r="A76" s="200" t="s">
        <v>1504</v>
      </c>
      <c r="B76" s="52" t="s">
        <v>76</v>
      </c>
      <c r="C76" s="3"/>
      <c r="D76" s="42"/>
      <c r="J76" s="17"/>
    </row>
    <row r="77" spans="1:10" ht="16">
      <c r="A77" s="202"/>
      <c r="B77" s="53" t="s">
        <v>1505</v>
      </c>
      <c r="C77" s="3"/>
      <c r="D77" s="42"/>
      <c r="J77" s="17"/>
    </row>
    <row r="78" spans="1:10" ht="16">
      <c r="A78" s="202"/>
      <c r="B78" s="53" t="s">
        <v>60</v>
      </c>
      <c r="C78" s="3"/>
      <c r="D78" s="42"/>
      <c r="J78" s="17"/>
    </row>
    <row r="79" spans="1:10" ht="16">
      <c r="A79" s="202"/>
      <c r="B79" s="53" t="s">
        <v>1506</v>
      </c>
      <c r="C79" s="3"/>
      <c r="D79" s="42"/>
      <c r="J79" s="17"/>
    </row>
    <row r="80" spans="1:10" ht="16">
      <c r="A80" s="202"/>
      <c r="B80" s="53" t="s">
        <v>1069</v>
      </c>
      <c r="C80" s="3"/>
      <c r="D80" s="42"/>
      <c r="J80" s="17"/>
    </row>
    <row r="81" spans="1:10" ht="32">
      <c r="A81" s="202"/>
      <c r="B81" s="53" t="s">
        <v>1507</v>
      </c>
      <c r="C81" s="3"/>
      <c r="D81" s="42"/>
      <c r="J81" s="17"/>
    </row>
    <row r="82" spans="1:10" ht="16">
      <c r="A82" s="202"/>
      <c r="B82" s="54" t="s">
        <v>1508</v>
      </c>
      <c r="C82" s="3"/>
      <c r="D82" s="42"/>
      <c r="J82" s="17"/>
    </row>
    <row r="83" spans="1:10" ht="48">
      <c r="A83" s="202"/>
      <c r="B83" s="53" t="s">
        <v>1509</v>
      </c>
      <c r="C83" s="3"/>
      <c r="D83" s="42"/>
      <c r="J83" s="17"/>
    </row>
    <row r="84" spans="1:10" ht="16">
      <c r="A84" s="202"/>
      <c r="B84" s="53" t="s">
        <v>483</v>
      </c>
      <c r="C84" s="3"/>
      <c r="D84" s="42"/>
      <c r="J84" s="17"/>
    </row>
    <row r="85" spans="1:10" ht="16">
      <c r="A85" s="202"/>
      <c r="B85" s="53" t="s">
        <v>1510</v>
      </c>
      <c r="C85" s="3"/>
      <c r="D85" s="42"/>
      <c r="J85" s="17"/>
    </row>
    <row r="86" spans="1:10" ht="16">
      <c r="A86" s="202"/>
      <c r="B86" s="53" t="s">
        <v>1511</v>
      </c>
      <c r="C86" s="3"/>
      <c r="D86" s="42"/>
      <c r="J86" s="17"/>
    </row>
    <row r="87" spans="1:10" ht="16">
      <c r="A87" s="202"/>
      <c r="B87" s="53" t="s">
        <v>1512</v>
      </c>
      <c r="C87" s="3"/>
      <c r="D87" s="42"/>
      <c r="J87" s="17"/>
    </row>
    <row r="88" spans="1:10" ht="16">
      <c r="A88" s="202"/>
      <c r="B88" s="53" t="s">
        <v>1513</v>
      </c>
      <c r="C88" s="3"/>
      <c r="D88" s="42"/>
      <c r="J88" s="17"/>
    </row>
    <row r="89" spans="1:10" ht="16">
      <c r="A89" s="202"/>
      <c r="B89" s="53" t="s">
        <v>283</v>
      </c>
      <c r="C89" s="3"/>
      <c r="D89" s="42"/>
      <c r="J89" s="17"/>
    </row>
    <row r="90" spans="1:10" ht="32">
      <c r="A90" s="202"/>
      <c r="B90" s="53" t="s">
        <v>1514</v>
      </c>
      <c r="C90" s="3"/>
      <c r="D90" s="42"/>
      <c r="J90" s="17"/>
    </row>
    <row r="91" spans="1:10" ht="16">
      <c r="A91" s="202"/>
      <c r="B91" s="53" t="s">
        <v>91</v>
      </c>
      <c r="C91" s="3"/>
      <c r="D91" s="42"/>
      <c r="J91" s="17"/>
    </row>
    <row r="92" spans="1:10" ht="16">
      <c r="A92" s="202"/>
      <c r="B92" s="53" t="s">
        <v>1515</v>
      </c>
      <c r="C92" s="3"/>
      <c r="D92" s="42"/>
      <c r="J92" s="17"/>
    </row>
    <row r="93" spans="1:10" ht="16">
      <c r="A93" s="202"/>
      <c r="B93" s="53" t="s">
        <v>1516</v>
      </c>
      <c r="C93" s="3"/>
      <c r="D93" s="42"/>
      <c r="J93" s="17"/>
    </row>
    <row r="94" spans="1:10" ht="32">
      <c r="A94" s="202"/>
      <c r="B94" s="53" t="s">
        <v>629</v>
      </c>
      <c r="C94" s="3"/>
      <c r="D94" s="42"/>
      <c r="J94" s="17"/>
    </row>
    <row r="95" spans="1:10" ht="32">
      <c r="A95" s="202"/>
      <c r="B95" s="53" t="s">
        <v>119</v>
      </c>
      <c r="C95" s="3"/>
      <c r="D95" s="42"/>
      <c r="J95" s="17"/>
    </row>
    <row r="96" spans="1:10" ht="32">
      <c r="A96" s="202"/>
      <c r="B96" s="53" t="s">
        <v>1517</v>
      </c>
      <c r="C96" s="3"/>
      <c r="D96" s="42"/>
      <c r="J96" s="17"/>
    </row>
    <row r="97" spans="1:10" ht="16">
      <c r="A97" s="202"/>
      <c r="B97" s="53" t="s">
        <v>1518</v>
      </c>
      <c r="C97" s="3"/>
      <c r="D97" s="42"/>
      <c r="J97" s="17"/>
    </row>
    <row r="98" spans="1:10" ht="32">
      <c r="A98" s="202"/>
      <c r="B98" s="53" t="s">
        <v>1519</v>
      </c>
      <c r="C98" s="3"/>
      <c r="D98" s="42"/>
      <c r="J98" s="17"/>
    </row>
    <row r="99" spans="1:10" ht="16">
      <c r="A99" s="202"/>
      <c r="B99" s="53" t="s">
        <v>1520</v>
      </c>
      <c r="C99" s="3"/>
      <c r="D99" s="42"/>
      <c r="J99" s="17"/>
    </row>
    <row r="100" spans="1:10" ht="16">
      <c r="A100" s="202"/>
      <c r="B100" s="53" t="s">
        <v>834</v>
      </c>
      <c r="C100" s="3"/>
      <c r="D100" s="42"/>
      <c r="J100" s="17"/>
    </row>
    <row r="101" spans="1:10" ht="16">
      <c r="A101" s="202"/>
      <c r="B101" s="53" t="s">
        <v>1521</v>
      </c>
      <c r="C101" s="3"/>
      <c r="D101" s="42"/>
      <c r="J101" s="17"/>
    </row>
    <row r="102" spans="1:10" ht="16">
      <c r="A102" s="202"/>
      <c r="B102" s="53" t="s">
        <v>1057</v>
      </c>
      <c r="C102" s="3"/>
      <c r="D102" s="42"/>
      <c r="J102" s="17"/>
    </row>
    <row r="103" spans="1:10" ht="16">
      <c r="A103" s="202"/>
      <c r="B103" s="53" t="s">
        <v>1522</v>
      </c>
      <c r="C103" s="3"/>
      <c r="D103" s="42"/>
      <c r="J103" s="17"/>
    </row>
    <row r="104" spans="1:10" ht="16">
      <c r="A104" s="202"/>
      <c r="B104" s="53" t="s">
        <v>1523</v>
      </c>
      <c r="C104" s="3"/>
      <c r="D104" s="42"/>
      <c r="J104" s="17"/>
    </row>
    <row r="105" spans="1:10" ht="16">
      <c r="A105" s="202"/>
      <c r="B105" s="53" t="s">
        <v>1524</v>
      </c>
      <c r="C105" s="3"/>
      <c r="D105" s="42"/>
      <c r="J105" s="17"/>
    </row>
    <row r="106" spans="1:10" ht="16">
      <c r="A106" s="202"/>
      <c r="B106" s="53" t="s">
        <v>1525</v>
      </c>
      <c r="C106" s="3"/>
      <c r="D106" s="42"/>
      <c r="J106" s="17"/>
    </row>
    <row r="107" spans="1:10" ht="32">
      <c r="A107" s="202"/>
      <c r="B107" s="53" t="s">
        <v>1526</v>
      </c>
      <c r="C107" s="3"/>
      <c r="D107" s="42"/>
      <c r="J107" s="17"/>
    </row>
    <row r="108" spans="1:10" ht="16">
      <c r="A108" s="202"/>
      <c r="B108" s="53" t="s">
        <v>1527</v>
      </c>
      <c r="C108" s="3"/>
      <c r="D108" s="42"/>
      <c r="J108" s="17"/>
    </row>
    <row r="109" spans="1:10" ht="32">
      <c r="A109" s="202"/>
      <c r="B109" s="53" t="s">
        <v>1528</v>
      </c>
      <c r="C109" s="3"/>
      <c r="D109" s="42"/>
      <c r="J109" s="17"/>
    </row>
    <row r="110" spans="1:10" ht="16">
      <c r="A110" s="202"/>
      <c r="B110" s="53" t="s">
        <v>1529</v>
      </c>
      <c r="C110" s="3"/>
      <c r="D110" s="42"/>
      <c r="J110" s="17"/>
    </row>
    <row r="111" spans="1:10" ht="16">
      <c r="A111" s="202"/>
      <c r="B111" s="53" t="s">
        <v>1530</v>
      </c>
      <c r="C111" s="3"/>
      <c r="D111" s="42"/>
      <c r="J111" s="17"/>
    </row>
    <row r="112" spans="1:10" ht="16">
      <c r="A112" s="202"/>
      <c r="B112" s="53" t="s">
        <v>1531</v>
      </c>
      <c r="C112" s="3"/>
      <c r="D112" s="42"/>
      <c r="J112" s="17"/>
    </row>
    <row r="113" spans="1:10" ht="16">
      <c r="A113" s="202"/>
      <c r="B113" s="53" t="s">
        <v>1532</v>
      </c>
      <c r="C113" s="3"/>
      <c r="D113" s="42"/>
      <c r="J113" s="17"/>
    </row>
    <row r="114" spans="1:10" ht="32">
      <c r="A114" s="202"/>
      <c r="B114" s="53" t="s">
        <v>1533</v>
      </c>
      <c r="C114" s="3"/>
      <c r="D114" s="42"/>
      <c r="J114" s="17"/>
    </row>
    <row r="115" spans="1:10" ht="32">
      <c r="A115" s="202"/>
      <c r="B115" s="53" t="s">
        <v>1534</v>
      </c>
      <c r="C115" s="3"/>
      <c r="D115" s="42"/>
      <c r="J115" s="17"/>
    </row>
    <row r="116" spans="1:10" ht="32">
      <c r="A116" s="202"/>
      <c r="B116" s="53" t="s">
        <v>1535</v>
      </c>
      <c r="C116" s="3"/>
      <c r="D116" s="42"/>
      <c r="J116" s="17"/>
    </row>
    <row r="117" spans="1:10" ht="16">
      <c r="A117" s="202"/>
      <c r="B117" s="53" t="s">
        <v>1536</v>
      </c>
      <c r="C117" s="3"/>
      <c r="D117" s="42"/>
      <c r="J117" s="17"/>
    </row>
    <row r="118" spans="1:10" ht="16">
      <c r="A118" s="202"/>
      <c r="B118" s="53" t="s">
        <v>1537</v>
      </c>
      <c r="C118" s="3"/>
      <c r="D118" s="42"/>
      <c r="J118" s="17"/>
    </row>
    <row r="119" spans="1:10" ht="16">
      <c r="A119" s="202"/>
      <c r="B119" s="53" t="s">
        <v>873</v>
      </c>
      <c r="C119" s="3"/>
      <c r="D119" s="42"/>
      <c r="J119" s="17"/>
    </row>
    <row r="120" spans="1:10" ht="16">
      <c r="A120" s="202"/>
      <c r="B120" s="53" t="s">
        <v>1538</v>
      </c>
      <c r="C120" s="3"/>
      <c r="D120" s="42"/>
      <c r="J120" s="17"/>
    </row>
    <row r="121" spans="1:10" ht="16">
      <c r="A121" s="202"/>
      <c r="B121" s="53" t="s">
        <v>1539</v>
      </c>
      <c r="C121" s="3"/>
      <c r="D121" s="42"/>
      <c r="J121" s="17"/>
    </row>
    <row r="122" spans="1:10" ht="32">
      <c r="A122" s="202"/>
      <c r="B122" s="53" t="s">
        <v>1540</v>
      </c>
      <c r="C122" s="3"/>
      <c r="D122" s="42"/>
      <c r="J122" s="17"/>
    </row>
    <row r="123" spans="1:10" ht="16">
      <c r="A123" s="202"/>
      <c r="B123" s="53" t="s">
        <v>1253</v>
      </c>
      <c r="C123" s="3"/>
      <c r="D123" s="42"/>
      <c r="J123" s="17"/>
    </row>
    <row r="124" spans="1:10" ht="32">
      <c r="A124" s="202"/>
      <c r="B124" s="53" t="s">
        <v>1541</v>
      </c>
      <c r="C124" s="3"/>
      <c r="D124" s="42"/>
      <c r="J124" s="17"/>
    </row>
    <row r="125" spans="1:10" ht="32">
      <c r="A125" s="202"/>
      <c r="B125" s="53" t="s">
        <v>1542</v>
      </c>
      <c r="C125" s="3"/>
      <c r="D125" s="42"/>
      <c r="J125" s="17"/>
    </row>
    <row r="126" spans="1:10" ht="32">
      <c r="A126" s="202"/>
      <c r="B126" s="53" t="s">
        <v>1543</v>
      </c>
      <c r="C126" s="3"/>
      <c r="D126" s="42"/>
      <c r="J126" s="17"/>
    </row>
    <row r="127" spans="1:10" ht="32">
      <c r="A127" s="202"/>
      <c r="B127" s="53" t="s">
        <v>1544</v>
      </c>
      <c r="C127" s="3"/>
      <c r="D127" s="42"/>
    </row>
    <row r="128" spans="1:10" ht="32">
      <c r="A128" s="202"/>
      <c r="B128" s="53" t="s">
        <v>1545</v>
      </c>
      <c r="C128" s="3"/>
      <c r="D128" s="42"/>
    </row>
    <row r="129" spans="1:4" ht="16">
      <c r="A129" s="202"/>
      <c r="B129" s="53" t="s">
        <v>1208</v>
      </c>
      <c r="C129" s="3"/>
      <c r="D129" s="42"/>
    </row>
    <row r="130" spans="1:4" ht="32">
      <c r="A130" s="202"/>
      <c r="B130" s="53" t="s">
        <v>1546</v>
      </c>
      <c r="C130" s="3"/>
      <c r="D130" s="42"/>
    </row>
    <row r="131" spans="1:4" ht="16">
      <c r="A131" s="202"/>
      <c r="B131" s="53" t="s">
        <v>1547</v>
      </c>
      <c r="C131" s="3"/>
      <c r="D131" s="42"/>
    </row>
    <row r="132" spans="1:4" ht="32">
      <c r="A132" s="202"/>
      <c r="B132" s="54" t="s">
        <v>1548</v>
      </c>
      <c r="C132" s="3"/>
      <c r="D132" s="42"/>
    </row>
    <row r="133" spans="1:4" ht="32">
      <c r="A133" s="202"/>
      <c r="B133" s="54" t="s">
        <v>1549</v>
      </c>
      <c r="C133" s="3"/>
      <c r="D133" s="42"/>
    </row>
    <row r="134" spans="1:4" ht="16">
      <c r="A134" s="202"/>
      <c r="B134" s="54" t="s">
        <v>1550</v>
      </c>
      <c r="C134" s="3"/>
      <c r="D134" s="42"/>
    </row>
    <row r="135" spans="1:4" ht="16">
      <c r="A135" s="202"/>
      <c r="B135" s="54" t="s">
        <v>1551</v>
      </c>
      <c r="C135" s="3"/>
      <c r="D135" s="42"/>
    </row>
    <row r="136" spans="1:4" ht="16">
      <c r="A136" s="202"/>
      <c r="B136" s="54" t="s">
        <v>1552</v>
      </c>
      <c r="C136" s="3"/>
      <c r="D136" s="42"/>
    </row>
    <row r="137" spans="1:4" ht="16">
      <c r="A137" s="202"/>
      <c r="B137" s="54" t="s">
        <v>1553</v>
      </c>
      <c r="C137" s="3"/>
      <c r="D137" s="42"/>
    </row>
    <row r="138" spans="1:4" ht="16">
      <c r="A138" s="202"/>
      <c r="B138" s="54" t="s">
        <v>1554</v>
      </c>
      <c r="C138" s="3"/>
      <c r="D138" s="42"/>
    </row>
    <row r="139" spans="1:4" ht="16">
      <c r="A139" s="202"/>
      <c r="B139" s="54" t="s">
        <v>1555</v>
      </c>
      <c r="C139" s="3"/>
      <c r="D139" s="42"/>
    </row>
    <row r="140" spans="1:4" ht="16">
      <c r="A140" s="202"/>
      <c r="B140" s="54" t="s">
        <v>1556</v>
      </c>
      <c r="C140" s="3"/>
      <c r="D140" s="42"/>
    </row>
    <row r="141" spans="1:4" ht="16">
      <c r="A141" s="202"/>
      <c r="B141" s="54" t="s">
        <v>1557</v>
      </c>
      <c r="C141" s="3"/>
      <c r="D141" s="42"/>
    </row>
    <row r="142" spans="1:4" ht="16">
      <c r="A142" s="202"/>
      <c r="B142" s="54" t="s">
        <v>1558</v>
      </c>
      <c r="C142" s="3"/>
      <c r="D142" s="42"/>
    </row>
    <row r="143" spans="1:4" ht="16">
      <c r="A143" s="202"/>
      <c r="B143" s="54" t="s">
        <v>1559</v>
      </c>
      <c r="C143" s="3"/>
      <c r="D143" s="42"/>
    </row>
    <row r="144" spans="1:4" ht="16">
      <c r="A144" s="203"/>
      <c r="B144" s="55" t="s">
        <v>1560</v>
      </c>
      <c r="C144" s="3"/>
      <c r="D144" s="42"/>
    </row>
    <row r="145" spans="1:2">
      <c r="B145" s="1"/>
    </row>
    <row r="146" spans="1:2">
      <c r="A146" s="193" t="s">
        <v>1561</v>
      </c>
      <c r="B146" s="194"/>
    </row>
    <row r="147" spans="1:2">
      <c r="A147" s="195" t="s">
        <v>1562</v>
      </c>
      <c r="B147" s="97" t="s">
        <v>1390</v>
      </c>
    </row>
    <row r="148" spans="1:2">
      <c r="A148" s="196"/>
      <c r="B148" s="97" t="s">
        <v>1563</v>
      </c>
    </row>
    <row r="149" spans="1:2">
      <c r="A149" s="196"/>
      <c r="B149" s="98" t="s">
        <v>1564</v>
      </c>
    </row>
    <row r="150" spans="1:2">
      <c r="A150" s="196"/>
      <c r="B150" s="98" t="s">
        <v>1565</v>
      </c>
    </row>
    <row r="151" spans="1:2">
      <c r="A151" s="196"/>
      <c r="B151" s="98" t="s">
        <v>1566</v>
      </c>
    </row>
    <row r="152" spans="1:2">
      <c r="A152" s="196"/>
      <c r="B152" s="98" t="s">
        <v>1567</v>
      </c>
    </row>
    <row r="153" spans="1:2">
      <c r="A153" s="196"/>
      <c r="B153" s="98" t="s">
        <v>1568</v>
      </c>
    </row>
    <row r="154" spans="1:2">
      <c r="A154" s="196"/>
      <c r="B154" s="98" t="s">
        <v>422</v>
      </c>
    </row>
    <row r="155" spans="1:2">
      <c r="A155" s="196"/>
      <c r="B155" s="98" t="s">
        <v>1141</v>
      </c>
    </row>
    <row r="156" spans="1:2">
      <c r="A156" s="196"/>
      <c r="B156" s="98" t="s">
        <v>1569</v>
      </c>
    </row>
    <row r="157" spans="1:2">
      <c r="A157" s="196"/>
      <c r="B157" s="98" t="s">
        <v>44</v>
      </c>
    </row>
    <row r="158" spans="1:2">
      <c r="A158" s="196"/>
      <c r="B158" s="98" t="s">
        <v>1570</v>
      </c>
    </row>
    <row r="159" spans="1:2">
      <c r="A159" s="196"/>
      <c r="B159" s="98" t="s">
        <v>592</v>
      </c>
    </row>
    <row r="160" spans="1:2">
      <c r="A160" s="196"/>
      <c r="B160" s="98" t="s">
        <v>1571</v>
      </c>
    </row>
    <row r="161" spans="1:3">
      <c r="A161" s="196"/>
      <c r="B161" s="98" t="s">
        <v>1037</v>
      </c>
    </row>
    <row r="162" spans="1:3">
      <c r="A162" s="196"/>
      <c r="B162" s="98" t="s">
        <v>826</v>
      </c>
    </row>
    <row r="163" spans="1:3">
      <c r="A163" s="196"/>
      <c r="B163" s="98" t="s">
        <v>863</v>
      </c>
    </row>
    <row r="164" spans="1:3">
      <c r="A164" s="196"/>
      <c r="B164" s="98" t="s">
        <v>667</v>
      </c>
    </row>
    <row r="165" spans="1:3">
      <c r="A165" s="196"/>
      <c r="B165" s="98" t="s">
        <v>1000</v>
      </c>
    </row>
    <row r="166" spans="1:3">
      <c r="A166" s="196"/>
      <c r="B166" s="98" t="s">
        <v>692</v>
      </c>
    </row>
    <row r="167" spans="1:3">
      <c r="A167" s="196"/>
      <c r="B167" s="98" t="s">
        <v>1572</v>
      </c>
    </row>
    <row r="168" spans="1:3">
      <c r="A168" s="196"/>
      <c r="B168" s="98" t="s">
        <v>810</v>
      </c>
    </row>
    <row r="169" spans="1:3">
      <c r="A169" s="196"/>
      <c r="B169" s="98" t="s">
        <v>256</v>
      </c>
    </row>
    <row r="170" spans="1:3">
      <c r="A170" s="196"/>
      <c r="B170" s="98" t="s">
        <v>1573</v>
      </c>
    </row>
    <row r="171" spans="1:3">
      <c r="A171" s="196"/>
      <c r="B171" s="98" t="s">
        <v>1574</v>
      </c>
    </row>
    <row r="172" spans="1:3">
      <c r="A172" s="197"/>
      <c r="B172" s="99" t="s">
        <v>1575</v>
      </c>
    </row>
    <row r="173" spans="1:3">
      <c r="A173" s="138" t="s">
        <v>1576</v>
      </c>
    </row>
    <row r="174" spans="1:3">
      <c r="A174" s="166" t="s">
        <v>1577</v>
      </c>
      <c r="B174" s="167"/>
      <c r="C174" s="168"/>
    </row>
    <row r="175" spans="1:3" ht="32">
      <c r="A175" s="142" t="s">
        <v>1578</v>
      </c>
      <c r="B175" s="107" t="s">
        <v>1579</v>
      </c>
      <c r="C175" s="108" t="s">
        <v>1580</v>
      </c>
    </row>
    <row r="176" spans="1:3" ht="64">
      <c r="A176" s="143" t="s">
        <v>1581</v>
      </c>
      <c r="B176" s="105" t="s">
        <v>1582</v>
      </c>
      <c r="C176" s="109" t="s">
        <v>1583</v>
      </c>
    </row>
    <row r="177" spans="1:3" ht="48">
      <c r="A177" s="143" t="s">
        <v>1584</v>
      </c>
      <c r="B177" s="105" t="s">
        <v>1585</v>
      </c>
      <c r="C177" s="109" t="s">
        <v>1586</v>
      </c>
    </row>
    <row r="178" spans="1:3" ht="32">
      <c r="A178" s="143" t="s">
        <v>1587</v>
      </c>
      <c r="B178" s="105" t="s">
        <v>1588</v>
      </c>
      <c r="C178" s="109" t="s">
        <v>1589</v>
      </c>
    </row>
    <row r="179" spans="1:3" ht="48">
      <c r="A179" s="143" t="s">
        <v>1590</v>
      </c>
      <c r="B179" s="105" t="s">
        <v>1591</v>
      </c>
      <c r="C179" s="109" t="s">
        <v>1592</v>
      </c>
    </row>
    <row r="180" spans="1:3" ht="48">
      <c r="A180" s="144" t="s">
        <v>1593</v>
      </c>
      <c r="B180" s="110" t="s">
        <v>1594</v>
      </c>
      <c r="C180" s="111" t="s">
        <v>1595</v>
      </c>
    </row>
  </sheetData>
  <sortState xmlns:xlrd2="http://schemas.microsoft.com/office/spreadsheetml/2017/richdata2" ref="F22:F30">
    <sortCondition ref="F22:F30"/>
  </sortState>
  <mergeCells count="25">
    <mergeCell ref="A1:D1"/>
    <mergeCell ref="B12:B14"/>
    <mergeCell ref="A12:A14"/>
    <mergeCell ref="B17:B20"/>
    <mergeCell ref="A17:A20"/>
    <mergeCell ref="C12:C14"/>
    <mergeCell ref="C17:C20"/>
    <mergeCell ref="A4:A9"/>
    <mergeCell ref="B4:B9"/>
    <mergeCell ref="C4:C9"/>
    <mergeCell ref="A174:C174"/>
    <mergeCell ref="A64:A67"/>
    <mergeCell ref="B22:B30"/>
    <mergeCell ref="A57:A62"/>
    <mergeCell ref="C22:C30"/>
    <mergeCell ref="A46:A55"/>
    <mergeCell ref="B46:B55"/>
    <mergeCell ref="C46:C55"/>
    <mergeCell ref="A22:A30"/>
    <mergeCell ref="A146:B146"/>
    <mergeCell ref="A147:A172"/>
    <mergeCell ref="B64:B67"/>
    <mergeCell ref="C64:C67"/>
    <mergeCell ref="A75:B75"/>
    <mergeCell ref="A76:A14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AAC3-8E03-4096-A829-9002D9F22E05}">
  <sheetPr>
    <tabColor rgb="FF002060"/>
  </sheetPr>
  <dimension ref="A1:E2"/>
  <sheetViews>
    <sheetView workbookViewId="0">
      <selection activeCell="C1" sqref="C1"/>
    </sheetView>
  </sheetViews>
  <sheetFormatPr baseColWidth="10" defaultColWidth="11" defaultRowHeight="16"/>
  <cols>
    <col min="1" max="1" width="11" style="160"/>
    <col min="2" max="2" width="61.1640625" style="160" customWidth="1"/>
    <col min="3" max="3" width="54.83203125" style="160" customWidth="1"/>
    <col min="4" max="4" width="17.83203125" style="160" customWidth="1"/>
    <col min="5" max="5" width="100.6640625" style="160" customWidth="1"/>
    <col min="6" max="16384" width="11" style="160"/>
  </cols>
  <sheetData>
    <row r="1" spans="1:5" ht="51">
      <c r="A1" s="155" t="s">
        <v>14</v>
      </c>
      <c r="B1" s="156" t="s">
        <v>1596</v>
      </c>
      <c r="C1" s="157" t="s">
        <v>1597</v>
      </c>
      <c r="D1" s="158" t="s">
        <v>1598</v>
      </c>
      <c r="E1" s="159" t="s">
        <v>1599</v>
      </c>
    </row>
    <row r="2" spans="1:5" ht="68">
      <c r="A2" s="161" t="s">
        <v>1600</v>
      </c>
      <c r="B2" s="162" t="s">
        <v>1601</v>
      </c>
      <c r="C2" s="163" t="s">
        <v>1602</v>
      </c>
      <c r="D2" s="164">
        <v>45989</v>
      </c>
      <c r="E2" s="165" t="s">
        <v>1603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50C8-33A3-4C59-A91E-F6BA58E8B144}">
  <dimension ref="A1:AW17"/>
  <sheetViews>
    <sheetView workbookViewId="0"/>
  </sheetViews>
  <sheetFormatPr baseColWidth="10" defaultColWidth="9" defaultRowHeight="16"/>
  <cols>
    <col min="1" max="1" width="9" customWidth="1"/>
    <col min="2" max="2" width="28.1640625" customWidth="1"/>
    <col min="3" max="3" width="26" customWidth="1"/>
    <col min="4" max="4" width="23.6640625" customWidth="1"/>
    <col min="5" max="5" width="18.6640625" customWidth="1"/>
    <col min="6" max="6" width="23" customWidth="1"/>
    <col min="7" max="7" width="18.1640625" customWidth="1"/>
    <col min="8" max="8" width="19.83203125" customWidth="1"/>
    <col min="9" max="9" width="20.33203125" customWidth="1"/>
    <col min="10" max="10" width="24.1640625" customWidth="1"/>
    <col min="11" max="11" width="18" customWidth="1"/>
    <col min="12" max="12" width="21.1640625" customWidth="1"/>
    <col min="13" max="13" width="20.6640625" customWidth="1"/>
    <col min="14" max="14" width="13.5" customWidth="1"/>
    <col min="15" max="15" width="26.83203125" customWidth="1"/>
    <col min="16" max="16" width="39.5" customWidth="1"/>
    <col min="17" max="17" width="45.1640625" customWidth="1"/>
    <col min="18" max="18" width="52.5" style="145" customWidth="1"/>
    <col min="19" max="19" width="200.6640625" customWidth="1"/>
    <col min="20" max="21" width="29.6640625" customWidth="1"/>
    <col min="22" max="23" width="177.1640625" customWidth="1"/>
    <col min="24" max="24" width="26.6640625" customWidth="1"/>
    <col min="25" max="25" width="25.33203125" customWidth="1"/>
    <col min="26" max="26" width="28.6640625" customWidth="1"/>
    <col min="27" max="27" width="27.1640625" customWidth="1"/>
    <col min="28" max="33" width="20.6640625" customWidth="1"/>
    <col min="34" max="34" width="10.5" bestFit="1" customWidth="1"/>
    <col min="35" max="35" width="32.6640625" bestFit="1" customWidth="1"/>
    <col min="36" max="37" width="32.6640625" customWidth="1"/>
    <col min="38" max="38" width="94.33203125" customWidth="1"/>
    <col min="39" max="39" width="26.1640625" bestFit="1" customWidth="1"/>
    <col min="40" max="40" width="29.33203125" bestFit="1" customWidth="1"/>
    <col min="41" max="41" width="78.6640625" bestFit="1" customWidth="1"/>
  </cols>
  <sheetData>
    <row r="1" spans="1:49" ht="144">
      <c r="A1" s="44" t="s">
        <v>0</v>
      </c>
      <c r="B1" s="44" t="s">
        <v>1</v>
      </c>
      <c r="C1" s="44" t="s">
        <v>1604</v>
      </c>
      <c r="D1" s="56" t="s">
        <v>1605</v>
      </c>
      <c r="E1" s="56" t="s">
        <v>4</v>
      </c>
      <c r="F1" s="44" t="s">
        <v>1606</v>
      </c>
      <c r="G1" s="56" t="s">
        <v>1607</v>
      </c>
      <c r="H1" s="56" t="s">
        <v>1608</v>
      </c>
      <c r="I1" s="56" t="s">
        <v>9</v>
      </c>
      <c r="J1" s="56" t="s">
        <v>1609</v>
      </c>
      <c r="K1" s="44" t="s">
        <v>1610</v>
      </c>
      <c r="L1" s="44" t="s">
        <v>1611</v>
      </c>
      <c r="M1" s="44" t="s">
        <v>1612</v>
      </c>
      <c r="N1" s="44" t="s">
        <v>14</v>
      </c>
      <c r="O1" s="56" t="s">
        <v>1613</v>
      </c>
      <c r="P1" s="44" t="s">
        <v>1614</v>
      </c>
      <c r="Q1" s="44" t="s">
        <v>1615</v>
      </c>
      <c r="R1" s="56" t="s">
        <v>8</v>
      </c>
      <c r="S1" s="56" t="s">
        <v>8</v>
      </c>
      <c r="T1" s="56" t="s">
        <v>1429</v>
      </c>
      <c r="U1" s="56"/>
      <c r="V1" s="45" t="s">
        <v>1616</v>
      </c>
      <c r="W1" s="45" t="s">
        <v>22</v>
      </c>
      <c r="X1" s="45" t="s">
        <v>1617</v>
      </c>
      <c r="Y1" s="44" t="s">
        <v>1618</v>
      </c>
      <c r="Z1" s="56" t="s">
        <v>1619</v>
      </c>
      <c r="AA1" s="66" t="s">
        <v>1620</v>
      </c>
      <c r="AB1" s="44" t="s">
        <v>1621</v>
      </c>
      <c r="AC1" s="44" t="s">
        <v>1622</v>
      </c>
      <c r="AD1" s="44" t="s">
        <v>1623</v>
      </c>
      <c r="AE1" s="44" t="s">
        <v>1624</v>
      </c>
      <c r="AF1" s="44" t="s">
        <v>1625</v>
      </c>
      <c r="AG1" s="77" t="s">
        <v>1626</v>
      </c>
      <c r="AH1" s="45" t="s">
        <v>1627</v>
      </c>
      <c r="AI1" s="66" t="s">
        <v>34</v>
      </c>
      <c r="AJ1" s="124" t="s">
        <v>35</v>
      </c>
      <c r="AK1" s="124" t="s">
        <v>36</v>
      </c>
      <c r="AL1" s="78" t="s">
        <v>37</v>
      </c>
      <c r="AM1" s="44" t="s">
        <v>1628</v>
      </c>
      <c r="AN1" s="56" t="s">
        <v>39</v>
      </c>
      <c r="AO1" s="56" t="s">
        <v>40</v>
      </c>
    </row>
    <row r="2" spans="1:49" ht="187">
      <c r="A2" s="104"/>
      <c r="B2" s="104"/>
      <c r="C2" s="104"/>
      <c r="D2" s="29" t="s">
        <v>1629</v>
      </c>
      <c r="E2" s="29" t="s">
        <v>669</v>
      </c>
      <c r="F2" s="29" t="s">
        <v>62</v>
      </c>
      <c r="G2" s="29" t="s">
        <v>1630</v>
      </c>
      <c r="H2" s="29" t="s">
        <v>1405</v>
      </c>
      <c r="I2" s="29" t="s">
        <v>1631</v>
      </c>
      <c r="J2" s="29">
        <v>2024</v>
      </c>
      <c r="K2" s="38">
        <v>45848</v>
      </c>
      <c r="L2" s="38">
        <v>45628</v>
      </c>
      <c r="M2" s="38">
        <v>45628</v>
      </c>
      <c r="N2" s="29">
        <v>1</v>
      </c>
      <c r="O2" s="39" t="s">
        <v>1632</v>
      </c>
      <c r="P2" s="29" t="s">
        <v>1633</v>
      </c>
      <c r="Q2" s="39" t="s">
        <v>1632</v>
      </c>
      <c r="R2" s="35"/>
      <c r="S2" s="39"/>
      <c r="T2" s="29" t="s">
        <v>1634</v>
      </c>
      <c r="U2" s="29"/>
      <c r="V2" s="29"/>
      <c r="W2" s="29"/>
      <c r="X2" s="29">
        <v>0</v>
      </c>
      <c r="Y2" s="29" t="s">
        <v>62</v>
      </c>
      <c r="Z2" s="33" t="s">
        <v>59</v>
      </c>
      <c r="AA2" s="33" t="s">
        <v>76</v>
      </c>
      <c r="AB2" s="29">
        <v>1</v>
      </c>
      <c r="AC2" s="29">
        <v>0</v>
      </c>
      <c r="AD2" s="29">
        <v>1</v>
      </c>
      <c r="AE2" s="29">
        <v>1</v>
      </c>
      <c r="AF2" s="29">
        <v>1</v>
      </c>
      <c r="AG2" s="30">
        <v>0</v>
      </c>
      <c r="AH2" s="30">
        <f>SUM(Tabla1[[#This Row],[Planning, Research, and Design Stage (Fase de Conceptualización, Investigación y Diseño)]:[End-of-use, Disassembly, and Termination Stage (Fase de Fin de Utilización, Desmontaje y Terminación)]])</f>
        <v>5</v>
      </c>
      <c r="AI2" s="30" t="s">
        <v>472</v>
      </c>
      <c r="AJ2" s="30"/>
      <c r="AK2" s="30"/>
      <c r="AL2" s="40" t="s">
        <v>1635</v>
      </c>
      <c r="AM2" s="29" t="s">
        <v>64</v>
      </c>
      <c r="AN2" s="80" t="s">
        <v>1636</v>
      </c>
      <c r="AO2" s="80" t="s">
        <v>1637</v>
      </c>
    </row>
    <row r="3" spans="1:49" ht="255">
      <c r="A3" s="33"/>
      <c r="B3" s="33"/>
      <c r="C3" s="33"/>
      <c r="D3" s="33" t="s">
        <v>423</v>
      </c>
      <c r="E3" s="33" t="s">
        <v>109</v>
      </c>
      <c r="F3" s="33" t="s">
        <v>62</v>
      </c>
      <c r="G3" s="33" t="s">
        <v>424</v>
      </c>
      <c r="H3" s="33" t="s">
        <v>49</v>
      </c>
      <c r="I3" s="33" t="s">
        <v>1411</v>
      </c>
      <c r="J3" s="62">
        <f>YEAR(Tabla1[[#This Row],[Date of Registration or Last Update of this Item (Fecha de Registro o Última Actualización de esta Entrada)]])</f>
        <v>2025</v>
      </c>
      <c r="K3" s="34">
        <v>45848</v>
      </c>
      <c r="L3" s="34">
        <v>44531</v>
      </c>
      <c r="M3" s="34">
        <v>44531</v>
      </c>
      <c r="N3" s="33" t="s">
        <v>1638</v>
      </c>
      <c r="O3" s="33" t="s">
        <v>1639</v>
      </c>
      <c r="P3" s="33" t="s">
        <v>1640</v>
      </c>
      <c r="Q3" s="33" t="s">
        <v>1639</v>
      </c>
      <c r="R3" s="35"/>
      <c r="S3" s="35"/>
      <c r="T3" s="33" t="s">
        <v>1641</v>
      </c>
      <c r="U3" s="33"/>
      <c r="V3" s="33"/>
      <c r="W3" s="33"/>
      <c r="X3" s="33">
        <v>0</v>
      </c>
      <c r="Y3" s="33" t="s">
        <v>62</v>
      </c>
      <c r="Z3" s="33" t="s">
        <v>59</v>
      </c>
      <c r="AA3" s="33" t="s">
        <v>76</v>
      </c>
      <c r="AB3" s="27">
        <v>1</v>
      </c>
      <c r="AC3" s="27">
        <v>0</v>
      </c>
      <c r="AD3" s="27">
        <v>1</v>
      </c>
      <c r="AE3" s="27">
        <v>1</v>
      </c>
      <c r="AF3" s="27">
        <v>1</v>
      </c>
      <c r="AG3" s="27">
        <v>0</v>
      </c>
      <c r="AH3" s="27">
        <f>SUM(Tabla1[[#This Row],[Planning, Research, and Design Stage (Fase de Conceptualización, Investigación y Diseño)]:[End-of-use, Disassembly, and Termination Stage (Fase de Fin de Utilización, Desmontaje y Terminación)]])</f>
        <v>4</v>
      </c>
      <c r="AI3" s="27" t="s">
        <v>1642</v>
      </c>
      <c r="AJ3" s="27"/>
      <c r="AK3" s="27"/>
      <c r="AL3" s="36" t="s">
        <v>1643</v>
      </c>
      <c r="AM3" s="33" t="s">
        <v>64</v>
      </c>
      <c r="AN3" s="82" t="s">
        <v>521</v>
      </c>
      <c r="AO3" s="33"/>
    </row>
    <row r="4" spans="1:49" ht="204">
      <c r="A4" s="33"/>
      <c r="B4" s="85"/>
      <c r="C4" s="85"/>
      <c r="D4" s="33" t="s">
        <v>423</v>
      </c>
      <c r="E4" s="33" t="s">
        <v>109</v>
      </c>
      <c r="F4" s="33" t="s">
        <v>62</v>
      </c>
      <c r="G4" s="33" t="s">
        <v>490</v>
      </c>
      <c r="H4" s="33" t="s">
        <v>82</v>
      </c>
      <c r="I4" s="33" t="s">
        <v>1411</v>
      </c>
      <c r="J4" s="33">
        <f>YEAR(Tabla1[[#This Row],[Date of Registration or Last Update of this Item (Fecha de Registro o Última Actualización de esta Entrada)]])</f>
        <v>2025</v>
      </c>
      <c r="K4" s="38">
        <v>45849</v>
      </c>
      <c r="L4" s="38">
        <v>45280</v>
      </c>
      <c r="M4" s="34">
        <v>45419</v>
      </c>
      <c r="N4" s="33" t="s">
        <v>1644</v>
      </c>
      <c r="O4" s="33" t="s">
        <v>1645</v>
      </c>
      <c r="P4" s="33" t="s">
        <v>1646</v>
      </c>
      <c r="Q4" s="33" t="s">
        <v>1645</v>
      </c>
      <c r="R4" s="35"/>
      <c r="S4" s="35"/>
      <c r="T4" s="33" t="s">
        <v>1647</v>
      </c>
      <c r="U4" s="33"/>
      <c r="V4" s="33"/>
      <c r="W4" s="33"/>
      <c r="X4" s="33">
        <v>0</v>
      </c>
      <c r="Y4" s="33" t="s">
        <v>62</v>
      </c>
      <c r="Z4" s="33" t="s">
        <v>90</v>
      </c>
      <c r="AA4" s="33" t="s">
        <v>91</v>
      </c>
      <c r="AB4" s="27">
        <v>0</v>
      </c>
      <c r="AC4" s="27">
        <v>0</v>
      </c>
      <c r="AD4" s="27">
        <v>0</v>
      </c>
      <c r="AE4" s="27">
        <v>1</v>
      </c>
      <c r="AF4" s="27">
        <v>1</v>
      </c>
      <c r="AG4" s="27">
        <v>0</v>
      </c>
      <c r="AH4" s="30">
        <f>SUM(Tabla1[[#This Row],[Planning, Research, and Design Stage (Fase de Conceptualización, Investigación y Diseño)]:[End-of-use, Disassembly, and Termination Stage (Fase de Fin de Utilización, Desmontaje y Terminación)]])</f>
        <v>5</v>
      </c>
      <c r="AI4" s="30" t="s">
        <v>77</v>
      </c>
      <c r="AJ4" s="30"/>
      <c r="AK4" s="30"/>
      <c r="AL4" s="36" t="s">
        <v>1648</v>
      </c>
      <c r="AM4" s="33" t="s">
        <v>1649</v>
      </c>
      <c r="AN4" s="101" t="s">
        <v>1650</v>
      </c>
      <c r="AO4" s="101" t="s">
        <v>1651</v>
      </c>
    </row>
    <row r="5" spans="1:49" ht="170">
      <c r="A5" s="33"/>
      <c r="B5" s="85"/>
      <c r="C5" s="85"/>
      <c r="D5" s="33" t="s">
        <v>668</v>
      </c>
      <c r="E5" s="33" t="s">
        <v>669</v>
      </c>
      <c r="F5" s="33" t="s">
        <v>62</v>
      </c>
      <c r="G5" s="29" t="s">
        <v>1652</v>
      </c>
      <c r="H5" s="33" t="s">
        <v>82</v>
      </c>
      <c r="I5" s="33" t="s">
        <v>1653</v>
      </c>
      <c r="J5" s="33">
        <f>YEAR(Tabla1[[#This Row],[Date of Registration or Last Update of this Item (Fecha de Registro o Última Actualización de esta Entrada)]])</f>
        <v>2025</v>
      </c>
      <c r="K5" s="38">
        <v>45859</v>
      </c>
      <c r="L5" s="38">
        <v>45334</v>
      </c>
      <c r="M5" s="34">
        <v>45334</v>
      </c>
      <c r="N5" s="33" t="s">
        <v>1654</v>
      </c>
      <c r="O5" s="33" t="s">
        <v>1655</v>
      </c>
      <c r="P5" s="33" t="s">
        <v>1656</v>
      </c>
      <c r="Q5" s="33" t="s">
        <v>1657</v>
      </c>
      <c r="R5" s="35"/>
      <c r="S5" s="35"/>
      <c r="T5" s="33" t="s">
        <v>1658</v>
      </c>
      <c r="U5" s="33"/>
      <c r="V5" s="33"/>
      <c r="W5" s="33"/>
      <c r="X5" s="33">
        <v>0</v>
      </c>
      <c r="Y5" s="33" t="s">
        <v>62</v>
      </c>
      <c r="Z5" s="33" t="s">
        <v>90</v>
      </c>
      <c r="AA5" s="33" t="s">
        <v>91</v>
      </c>
      <c r="AB5" s="33">
        <v>1</v>
      </c>
      <c r="AC5" s="33">
        <v>1</v>
      </c>
      <c r="AD5" s="33">
        <v>0</v>
      </c>
      <c r="AE5" s="33">
        <v>1</v>
      </c>
      <c r="AF5" s="33">
        <v>1</v>
      </c>
      <c r="AG5" s="33">
        <v>0</v>
      </c>
      <c r="AH5" s="29">
        <f>SUM(Tabla1[[#This Row],[Planning, Research, and Design Stage (Fase de Conceptualización, Investigación y Diseño)]:[End-of-use, Disassembly, and Termination Stage (Fase de Fin de Utilización, Desmontaje y Terminación)]])</f>
        <v>5</v>
      </c>
      <c r="AI5" s="29" t="s">
        <v>77</v>
      </c>
      <c r="AJ5" s="29"/>
      <c r="AK5" s="29"/>
      <c r="AL5" s="36" t="s">
        <v>1659</v>
      </c>
      <c r="AM5" s="33" t="s">
        <v>64</v>
      </c>
      <c r="AN5" s="101" t="s">
        <v>1660</v>
      </c>
      <c r="AO5" s="101" t="s">
        <v>1661</v>
      </c>
    </row>
    <row r="6" spans="1:49" ht="306">
      <c r="A6" s="29"/>
      <c r="B6" s="87"/>
      <c r="C6" s="87"/>
      <c r="D6" s="29" t="s">
        <v>668</v>
      </c>
      <c r="E6" s="29" t="s">
        <v>669</v>
      </c>
      <c r="F6" s="29" t="s">
        <v>62</v>
      </c>
      <c r="G6" s="29" t="s">
        <v>1652</v>
      </c>
      <c r="H6" s="29" t="s">
        <v>82</v>
      </c>
      <c r="I6" s="29" t="s">
        <v>1662</v>
      </c>
      <c r="J6" s="62">
        <f>YEAR(Tabla1[[#This Row],[Date of Registration or Last Update of this Item (Fecha de Registro o Última Actualización de esta Entrada)]])</f>
        <v>2025</v>
      </c>
      <c r="K6" s="38">
        <v>45859</v>
      </c>
      <c r="L6" s="38">
        <v>43438</v>
      </c>
      <c r="M6" s="38">
        <v>43438</v>
      </c>
      <c r="N6" s="29" t="s">
        <v>1638</v>
      </c>
      <c r="O6" s="29" t="s">
        <v>1663</v>
      </c>
      <c r="P6" s="29" t="s">
        <v>1664</v>
      </c>
      <c r="Q6" s="29" t="s">
        <v>1663</v>
      </c>
      <c r="R6" s="35"/>
      <c r="S6" s="39"/>
      <c r="T6" s="29" t="s">
        <v>1665</v>
      </c>
      <c r="U6" s="29"/>
      <c r="V6" s="29"/>
      <c r="W6" s="29"/>
      <c r="X6" s="29">
        <v>0</v>
      </c>
      <c r="Y6" s="33" t="s">
        <v>62</v>
      </c>
      <c r="Z6" s="29" t="s">
        <v>90</v>
      </c>
      <c r="AA6" s="29" t="s">
        <v>91</v>
      </c>
      <c r="AB6" s="27">
        <v>1</v>
      </c>
      <c r="AC6" s="27">
        <v>1</v>
      </c>
      <c r="AD6" s="27">
        <v>1</v>
      </c>
      <c r="AE6" s="27">
        <v>1</v>
      </c>
      <c r="AF6" s="27">
        <v>1</v>
      </c>
      <c r="AG6" s="27">
        <v>0</v>
      </c>
      <c r="AH6" s="27">
        <f>SUM(Tabla1[[#This Row],[Planning, Research, and Design Stage (Fase de Conceptualización, Investigación y Diseño)]:[End-of-use, Disassembly, and Termination Stage (Fase de Fin de Utilización, Desmontaje y Terminación)]])</f>
        <v>5</v>
      </c>
      <c r="AI6" s="27" t="s">
        <v>61</v>
      </c>
      <c r="AJ6" s="27"/>
      <c r="AK6" s="27"/>
      <c r="AL6" s="36" t="s">
        <v>1666</v>
      </c>
      <c r="AM6" s="29" t="s">
        <v>64</v>
      </c>
      <c r="AN6" s="103" t="s">
        <v>1667</v>
      </c>
      <c r="AO6" s="103" t="s">
        <v>1668</v>
      </c>
    </row>
    <row r="7" spans="1:49" ht="272">
      <c r="A7" s="33"/>
      <c r="B7" s="85" t="s">
        <v>255</v>
      </c>
      <c r="C7" s="85" t="s">
        <v>256</v>
      </c>
      <c r="D7" s="33" t="s">
        <v>257</v>
      </c>
      <c r="E7" s="33" t="s">
        <v>1669</v>
      </c>
      <c r="F7" s="33" t="s">
        <v>1670</v>
      </c>
      <c r="G7" s="33" t="s">
        <v>1671</v>
      </c>
      <c r="H7" s="33" t="s">
        <v>82</v>
      </c>
      <c r="I7" s="33" t="s">
        <v>1631</v>
      </c>
      <c r="J7" s="37">
        <f>YEAR(Tabla1[[#This Row],[Date of Registration or Last Update of this Item (Fecha de Registro o Última Actualización de esta Entrada)]])</f>
        <v>2025</v>
      </c>
      <c r="K7" s="34">
        <v>45850</v>
      </c>
      <c r="L7" s="84">
        <v>45425</v>
      </c>
      <c r="M7" s="84">
        <v>45425</v>
      </c>
      <c r="N7" s="33" t="s">
        <v>1638</v>
      </c>
      <c r="O7" s="33" t="s">
        <v>1672</v>
      </c>
      <c r="P7" s="33" t="s">
        <v>1673</v>
      </c>
      <c r="Q7" s="33" t="s">
        <v>1672</v>
      </c>
      <c r="R7" s="35"/>
      <c r="S7" s="35"/>
      <c r="T7" s="33" t="s">
        <v>1674</v>
      </c>
      <c r="U7" s="33"/>
      <c r="V7" s="33"/>
      <c r="W7" s="33"/>
      <c r="X7" s="33">
        <v>0</v>
      </c>
      <c r="Y7" s="33" t="s">
        <v>62</v>
      </c>
      <c r="Z7" s="33" t="s">
        <v>90</v>
      </c>
      <c r="AA7" s="33" t="s">
        <v>91</v>
      </c>
      <c r="AB7" s="27">
        <v>0</v>
      </c>
      <c r="AC7" s="27">
        <v>0</v>
      </c>
      <c r="AD7" s="27">
        <v>0</v>
      </c>
      <c r="AE7" s="27">
        <v>1</v>
      </c>
      <c r="AF7" s="27">
        <v>1</v>
      </c>
      <c r="AG7" s="27">
        <v>0</v>
      </c>
      <c r="AH7" s="30">
        <f>SUM(Tabla1[[#This Row],[Planning, Research, and Design Stage (Fase de Conceptualización, Investigación y Diseño)]:[End-of-use, Disassembly, and Termination Stage (Fase de Fin de Utilización, Desmontaje y Terminación)]])</f>
        <v>5</v>
      </c>
      <c r="AI7" s="30" t="s">
        <v>77</v>
      </c>
      <c r="AJ7" s="30"/>
      <c r="AK7" s="30"/>
      <c r="AL7" s="36" t="s">
        <v>1675</v>
      </c>
      <c r="AM7" s="81" t="s">
        <v>64</v>
      </c>
      <c r="AN7" s="41" t="s">
        <v>1676</v>
      </c>
      <c r="AO7" s="41" t="s">
        <v>1677</v>
      </c>
    </row>
    <row r="8" spans="1:49" ht="187">
      <c r="A8" s="33"/>
      <c r="B8" s="85" t="s">
        <v>255</v>
      </c>
      <c r="C8" s="85" t="s">
        <v>256</v>
      </c>
      <c r="D8" s="33" t="s">
        <v>257</v>
      </c>
      <c r="E8" s="33" t="s">
        <v>1669</v>
      </c>
      <c r="F8" s="33" t="s">
        <v>1678</v>
      </c>
      <c r="G8" s="33" t="s">
        <v>1679</v>
      </c>
      <c r="H8" s="33" t="s">
        <v>82</v>
      </c>
      <c r="I8" s="33" t="s">
        <v>1631</v>
      </c>
      <c r="J8" s="33">
        <f>YEAR(Tabla1[[#This Row],[Date of Registration or Last Update of this Item (Fecha de Registro o Última Actualización de esta Entrada)]])</f>
        <v>2025</v>
      </c>
      <c r="K8" s="34">
        <v>45850</v>
      </c>
      <c r="L8" s="38">
        <v>45413</v>
      </c>
      <c r="M8" s="38">
        <v>45413</v>
      </c>
      <c r="N8" s="33" t="s">
        <v>1638</v>
      </c>
      <c r="O8" s="33" t="s">
        <v>1680</v>
      </c>
      <c r="P8" s="33" t="s">
        <v>1681</v>
      </c>
      <c r="Q8" s="33" t="s">
        <v>1680</v>
      </c>
      <c r="R8" s="35" t="str">
        <f>Tabla1[[#This Row],[Name of the Instrument in English (Nombre del Instrumento en Inglés)]] &amp; " (" &amp; Tabla1[[#This Row],[Name of the Instrument in Spanish (Nombre del Instrumento en Español)]] &amp;")"</f>
        <v>Guidelines for the Ethical and Responsible Use of Generative Artificial Intelligence in the Judiciary of Chubut (Directivas para el Uso Ético y Responsable de Inteligencia Artificial Generativa en el Poder Judicial de Chubut)</v>
      </c>
      <c r="S8" s="35"/>
      <c r="T8" s="33" t="s">
        <v>1682</v>
      </c>
      <c r="U8" s="33"/>
      <c r="V8" s="33"/>
      <c r="W8" s="33"/>
      <c r="X8" s="33">
        <v>0</v>
      </c>
      <c r="Y8" s="33" t="s">
        <v>62</v>
      </c>
      <c r="Z8" s="33" t="s">
        <v>90</v>
      </c>
      <c r="AA8" s="33" t="s">
        <v>91</v>
      </c>
      <c r="AB8" s="27">
        <v>0</v>
      </c>
      <c r="AC8" s="27">
        <v>0</v>
      </c>
      <c r="AD8" s="27">
        <v>0</v>
      </c>
      <c r="AE8" s="27">
        <v>1</v>
      </c>
      <c r="AF8" s="27">
        <v>1</v>
      </c>
      <c r="AG8" s="27">
        <v>0</v>
      </c>
      <c r="AH8" s="30">
        <f>SUM(Tabla1[[#This Row],[Planning, Research, and Design Stage (Fase de Conceptualización, Investigación y Diseño)]:[End-of-use, Disassembly, and Termination Stage (Fase de Fin de Utilización, Desmontaje y Terminación)]])</f>
        <v>4</v>
      </c>
      <c r="AI8" s="30" t="s">
        <v>77</v>
      </c>
      <c r="AJ8" s="30"/>
      <c r="AK8" s="30"/>
      <c r="AL8" s="36" t="s">
        <v>1683</v>
      </c>
      <c r="AM8" s="81" t="s">
        <v>64</v>
      </c>
      <c r="AN8" s="101" t="s">
        <v>1684</v>
      </c>
      <c r="AO8" s="101" t="s">
        <v>1685</v>
      </c>
    </row>
    <row r="9" spans="1:49" s="26" customFormat="1" ht="272">
      <c r="A9" s="129"/>
      <c r="B9" s="86" t="s">
        <v>1390</v>
      </c>
      <c r="C9" s="86" t="s">
        <v>1390</v>
      </c>
      <c r="D9" s="62" t="s">
        <v>1686</v>
      </c>
      <c r="E9" s="62" t="s">
        <v>669</v>
      </c>
      <c r="F9" s="62" t="s">
        <v>62</v>
      </c>
      <c r="G9" s="62" t="s">
        <v>1687</v>
      </c>
      <c r="H9" s="62" t="s">
        <v>49</v>
      </c>
      <c r="I9" s="62" t="s">
        <v>98</v>
      </c>
      <c r="J9" s="62">
        <f>YEAR(Tabla1[[#This Row],[Date of Publication - First Version (Fecha de Publicación - Primera Versión)]])</f>
        <v>2025</v>
      </c>
      <c r="K9" s="63">
        <v>45474</v>
      </c>
      <c r="L9" s="63">
        <v>45513</v>
      </c>
      <c r="M9" s="131">
        <v>45922</v>
      </c>
      <c r="N9" s="62" t="s">
        <v>425</v>
      </c>
      <c r="O9" s="137" t="s">
        <v>1688</v>
      </c>
      <c r="P9" s="62" t="s">
        <v>1689</v>
      </c>
      <c r="Q9" s="62" t="s">
        <v>1688</v>
      </c>
      <c r="R9" s="62" t="str">
        <f>Tabla1[[#This Row],[Name of the Instrument in English (Nombre del Instrumento en Inglés)]] &amp; " (" &amp; Tabla1[[#This Row],[Name of the Instrument in Spanish (Nombre del Instrumento en Español)]] &amp;")"</f>
        <v>Guide to Best Practices for the Use of Generative Artificial Intelligence (Guía de Buenas Prácticas para el Uso de Inteligencia Artificial Generativa)</v>
      </c>
      <c r="S9" s="62" t="s">
        <v>1690</v>
      </c>
      <c r="T9" s="62">
        <v>1</v>
      </c>
      <c r="U9" s="62"/>
      <c r="V9" s="62">
        <v>0</v>
      </c>
      <c r="W9" s="62" t="s">
        <v>1691</v>
      </c>
      <c r="X9" s="62">
        <v>0</v>
      </c>
      <c r="Y9" s="62" t="s">
        <v>62</v>
      </c>
      <c r="Z9" s="62" t="s">
        <v>59</v>
      </c>
      <c r="AA9" s="62" t="s">
        <v>76</v>
      </c>
      <c r="AB9" s="62">
        <v>1</v>
      </c>
      <c r="AC9" s="62">
        <v>0</v>
      </c>
      <c r="AD9" s="62">
        <v>0</v>
      </c>
      <c r="AE9" s="62">
        <v>0</v>
      </c>
      <c r="AF9" s="62">
        <v>1</v>
      </c>
      <c r="AG9" s="62">
        <v>0</v>
      </c>
      <c r="AH9" s="62">
        <f>SUM(Tabla1[[#This Row],[Planning, Research, and Design Stage (Fase de Conceptualización, Investigación y Diseño)]:[End-of-use, Disassembly, and Termination Stage (Fase de Fin de Utilización, Desmontaje y Terminación)]])</f>
        <v>4</v>
      </c>
      <c r="AI9" s="62" t="s">
        <v>61</v>
      </c>
      <c r="AJ9" s="62">
        <v>0</v>
      </c>
      <c r="AK9" s="62" t="s">
        <v>62</v>
      </c>
      <c r="AL9" s="65" t="s">
        <v>1692</v>
      </c>
      <c r="AM9" s="62" t="s">
        <v>1693</v>
      </c>
      <c r="AN9" s="132" t="s">
        <v>1694</v>
      </c>
      <c r="AO9" s="133" t="s">
        <v>1695</v>
      </c>
      <c r="AP9" s="133" t="s">
        <v>1696</v>
      </c>
      <c r="AQ9" s="62"/>
      <c r="AR9" s="113"/>
      <c r="AS9" s="113"/>
      <c r="AT9" s="113"/>
      <c r="AU9" s="113"/>
      <c r="AV9" s="113"/>
      <c r="AW9" s="113"/>
    </row>
    <row r="10" spans="1:49" s="26" customFormat="1" ht="204">
      <c r="A10" s="126"/>
      <c r="B10" s="87" t="s">
        <v>1390</v>
      </c>
      <c r="C10" s="87" t="s">
        <v>1564</v>
      </c>
      <c r="D10" s="29" t="s">
        <v>1697</v>
      </c>
      <c r="E10" s="29" t="s">
        <v>109</v>
      </c>
      <c r="F10" s="29" t="s">
        <v>62</v>
      </c>
      <c r="G10" s="33" t="s">
        <v>1698</v>
      </c>
      <c r="H10" s="29" t="s">
        <v>49</v>
      </c>
      <c r="I10" s="29" t="s">
        <v>98</v>
      </c>
      <c r="J10" s="29">
        <f>YEAR(Tabla1[[#This Row],[Date of Publication - First Version (Fecha de Publicación - Primera Versión)]])</f>
        <v>2025</v>
      </c>
      <c r="K10" s="125">
        <v>45717</v>
      </c>
      <c r="L10" s="125">
        <v>45717</v>
      </c>
      <c r="M10" s="125">
        <v>45919</v>
      </c>
      <c r="N10" s="29" t="s">
        <v>111</v>
      </c>
      <c r="O10" s="136" t="s">
        <v>1699</v>
      </c>
      <c r="P10" s="29" t="s">
        <v>1700</v>
      </c>
      <c r="Q10" s="29" t="s">
        <v>1701</v>
      </c>
      <c r="R10" s="29" t="str">
        <f>Tabla1[[#This Row],[Name of the Instrument in English (Nombre del Instrumento en Inglés)]] &amp; " (" &amp; Tabla1[[#This Row],[Name of the Instrument in Spanish (Nombre del Instrumento en Español)]] &amp;")"</f>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v>
      </c>
      <c r="S10" s="29" t="s">
        <v>1702</v>
      </c>
      <c r="T10" s="29">
        <v>0</v>
      </c>
      <c r="U10" s="29"/>
      <c r="V10" s="29">
        <v>0</v>
      </c>
      <c r="W10" s="29" t="s">
        <v>1703</v>
      </c>
      <c r="X10" s="29">
        <v>0</v>
      </c>
      <c r="Y10" s="29" t="s">
        <v>62</v>
      </c>
      <c r="Z10" s="29" t="s">
        <v>118</v>
      </c>
      <c r="AA10" s="29" t="s">
        <v>834</v>
      </c>
      <c r="AB10" s="29">
        <v>1</v>
      </c>
      <c r="AC10" s="29">
        <v>0</v>
      </c>
      <c r="AD10" s="29">
        <v>0</v>
      </c>
      <c r="AE10" s="29">
        <v>0</v>
      </c>
      <c r="AF10" s="29">
        <v>1</v>
      </c>
      <c r="AG10" s="29">
        <v>0</v>
      </c>
      <c r="AH10" s="29">
        <f>SUM(Tabla1[[#This Row],[Planning, Research, and Design Stage (Fase de Conceptualización, Investigación y Diseño)]:[End-of-use, Disassembly, and Termination Stage (Fase de Fin de Utilización, Desmontaje y Terminación)]])</f>
        <v>5</v>
      </c>
      <c r="AI10" s="29" t="s">
        <v>61</v>
      </c>
      <c r="AJ10" s="29">
        <v>1</v>
      </c>
      <c r="AK10" s="29" t="s">
        <v>1704</v>
      </c>
      <c r="AL10" s="40" t="s">
        <v>1705</v>
      </c>
      <c r="AM10" s="29" t="s">
        <v>64</v>
      </c>
      <c r="AN10" s="123" t="s">
        <v>1706</v>
      </c>
      <c r="AO10" s="123" t="s">
        <v>1707</v>
      </c>
      <c r="AP10" s="123" t="s">
        <v>1708</v>
      </c>
      <c r="AQ10" s="29"/>
    </row>
    <row r="11" spans="1:49" ht="170">
      <c r="A11" s="136"/>
      <c r="B11" s="87" t="s">
        <v>43</v>
      </c>
      <c r="C11" s="87" t="s">
        <v>44</v>
      </c>
      <c r="D11" s="29" t="s">
        <v>619</v>
      </c>
      <c r="E11" s="29" t="s">
        <v>109</v>
      </c>
      <c r="F11" s="29" t="s">
        <v>62</v>
      </c>
      <c r="G11" s="29" t="s">
        <v>1709</v>
      </c>
      <c r="H11" s="29" t="s">
        <v>49</v>
      </c>
      <c r="I11" s="29" t="s">
        <v>50</v>
      </c>
      <c r="J11" s="29">
        <f>YEAR(Tabla1[[#This Row],[Date of Publication - First Version (Fecha de Publicación - Primera Versión)]])</f>
        <v>2025</v>
      </c>
      <c r="K11" s="38">
        <v>45525</v>
      </c>
      <c r="L11" s="38">
        <v>45525</v>
      </c>
      <c r="M11" s="125">
        <v>45903</v>
      </c>
      <c r="N11" s="29" t="s">
        <v>1710</v>
      </c>
      <c r="O11" s="29" t="s">
        <v>1711</v>
      </c>
      <c r="P11" s="29" t="s">
        <v>1712</v>
      </c>
      <c r="Q11" s="29" t="s">
        <v>1713</v>
      </c>
      <c r="R11" s="39" t="str">
        <f>Tabla1[[#This Row],[Name of the Instrument in English (Nombre del Instrumento en Inglés)]] &amp; " (" &amp; Tabla1[[#This Row],[Name of the Instrument in Spanish (Nombre del Instrumento en Español)]] &amp;")"</f>
        <v>Recommendations for the Use of Generative Artificial Intelligence GenAI (Recomendaciones de Uso de la Inteligencia Artificial Generativa IAGen)</v>
      </c>
      <c r="S11" s="134" t="s">
        <v>1714</v>
      </c>
      <c r="T11" s="33" t="s">
        <v>626</v>
      </c>
      <c r="U11" s="87">
        <v>1</v>
      </c>
      <c r="V11" s="29">
        <v>1</v>
      </c>
      <c r="W11" s="29" t="s">
        <v>1715</v>
      </c>
      <c r="X11" s="29">
        <v>1</v>
      </c>
      <c r="Y11" s="29" t="s">
        <v>1716</v>
      </c>
      <c r="Z11" s="29" t="s">
        <v>118</v>
      </c>
      <c r="AA11" s="29" t="s">
        <v>119</v>
      </c>
      <c r="AB11" s="29">
        <v>1</v>
      </c>
      <c r="AC11" s="29">
        <v>1</v>
      </c>
      <c r="AD11" s="29">
        <v>1</v>
      </c>
      <c r="AE11" s="29">
        <v>1</v>
      </c>
      <c r="AF11" s="29">
        <v>1</v>
      </c>
      <c r="AG11" s="29">
        <v>0</v>
      </c>
      <c r="AH11" s="29">
        <f>SUM(Tabla1[[#This Row],[Planning, Research, and Design Stage (Fase de Conceptualización, Investigación y Diseño)]:[End-of-use, Disassembly, and Termination Stage (Fase de Fin de Utilización, Desmontaje y Terminación)]])</f>
        <v>4</v>
      </c>
      <c r="AI11" s="29" t="s">
        <v>61</v>
      </c>
      <c r="AJ11" s="30">
        <v>0</v>
      </c>
      <c r="AK11" s="30" t="s">
        <v>62</v>
      </c>
      <c r="AL11" s="40" t="s">
        <v>1717</v>
      </c>
      <c r="AM11" s="29" t="s">
        <v>64</v>
      </c>
      <c r="AN11" s="103" t="s">
        <v>1718</v>
      </c>
      <c r="AO11" s="103" t="s">
        <v>1719</v>
      </c>
      <c r="AP11" s="80"/>
      <c r="AQ11" s="29"/>
    </row>
    <row r="12" spans="1:49" ht="306">
      <c r="A12" s="147"/>
      <c r="B12" s="85" t="s">
        <v>43</v>
      </c>
      <c r="C12" s="85" t="s">
        <v>422</v>
      </c>
      <c r="D12" s="33" t="s">
        <v>423</v>
      </c>
      <c r="E12" s="33" t="s">
        <v>109</v>
      </c>
      <c r="F12" s="33" t="s">
        <v>62</v>
      </c>
      <c r="G12" s="33" t="s">
        <v>424</v>
      </c>
      <c r="H12" s="33" t="s">
        <v>49</v>
      </c>
      <c r="I12" s="35" t="str">
        <f>Tabla1[[#This Row],[Name of the Instrument in English (Nombre del Instrumento en Inglés)]] &amp; " (" &amp; Tabla1[[#This Row],[Name of the Instrument in Spanish (Nombre del Instrumento en Español)]] &amp;")"</f>
        <v>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v>
      </c>
      <c r="J12" s="33" t="s">
        <v>50</v>
      </c>
      <c r="K12" s="62">
        <f>YEAR(Tabla1[[#This Row],[Date of Publication - First Version (Fecha de Publicación - Primera Versión)]])</f>
        <v>2025</v>
      </c>
      <c r="L12" s="34">
        <v>45467</v>
      </c>
      <c r="M12" s="34">
        <v>45832</v>
      </c>
      <c r="N12" s="38">
        <v>45848</v>
      </c>
      <c r="O12" s="33" t="s">
        <v>425</v>
      </c>
      <c r="P12" s="33" t="s">
        <v>1720</v>
      </c>
      <c r="Q12" s="33" t="s">
        <v>1721</v>
      </c>
      <c r="R12" s="33" t="s">
        <v>1720</v>
      </c>
      <c r="S12" s="37" t="s">
        <v>1722</v>
      </c>
      <c r="T12" s="33" t="s">
        <v>440</v>
      </c>
      <c r="U12" s="86">
        <v>1</v>
      </c>
      <c r="V12" s="33">
        <v>0</v>
      </c>
      <c r="W12" s="33" t="s">
        <v>1723</v>
      </c>
      <c r="X12" s="33">
        <v>0</v>
      </c>
      <c r="Y12" s="33" t="s">
        <v>62</v>
      </c>
      <c r="Z12" s="33" t="s">
        <v>59</v>
      </c>
      <c r="AA12" s="33" t="s">
        <v>76</v>
      </c>
      <c r="AB12" s="27">
        <v>1</v>
      </c>
      <c r="AC12" s="27">
        <v>1</v>
      </c>
      <c r="AD12" s="27">
        <v>1</v>
      </c>
      <c r="AE12" s="27">
        <v>1</v>
      </c>
      <c r="AF12" s="27">
        <v>1</v>
      </c>
      <c r="AG12" s="27">
        <v>0</v>
      </c>
      <c r="AH12" s="30">
        <f>SUM(Tabla1[[#This Row],[Planning, Research, and Design Stage (Fase de Conceptualización, Investigación y Diseño)]:[End-of-use, Disassembly, and Termination Stage (Fase de Fin de Utilización, Desmontaje y Terminación)]])</f>
        <v>5</v>
      </c>
      <c r="AI12" s="30" t="s">
        <v>385</v>
      </c>
      <c r="AJ12" s="64">
        <v>0</v>
      </c>
      <c r="AK12" s="64" t="s">
        <v>62</v>
      </c>
      <c r="AL12" s="40" t="s">
        <v>1724</v>
      </c>
      <c r="AM12" s="33" t="s">
        <v>1725</v>
      </c>
      <c r="AN12" s="146" t="s">
        <v>1726</v>
      </c>
      <c r="AO12" s="101" t="s">
        <v>1727</v>
      </c>
      <c r="AP12" s="82"/>
      <c r="AQ12" s="33"/>
    </row>
    <row r="13" spans="1:49" ht="221">
      <c r="A13" s="136"/>
      <c r="B13" s="87" t="s">
        <v>591</v>
      </c>
      <c r="C13" s="87" t="s">
        <v>1037</v>
      </c>
      <c r="D13" s="29" t="s">
        <v>1728</v>
      </c>
      <c r="E13" s="29" t="s">
        <v>109</v>
      </c>
      <c r="F13" s="29" t="s">
        <v>62</v>
      </c>
      <c r="G13" s="29" t="s">
        <v>1729</v>
      </c>
      <c r="H13" s="29" t="s">
        <v>49</v>
      </c>
      <c r="I13" s="29" t="str">
        <f>Tabla1[[#This Row],[Name of the Instrument in English (Nombre del Instrumento en Inglés)]] &amp; " (" &amp; Tabla1[[#This Row],[Name of the Instrument in Spanish (Nombre del Instrumento en Español)]] &amp;")"</f>
        <v>Guidelines for the Use of Generative Artificial Intelligence in the Public Administration of the Province of Buenos Aires (Directrices de Uso de Inteligencia Artificial Generativa en la Administración Pública de la Provincia de Buenos Aires)</v>
      </c>
      <c r="J13" s="29" t="s">
        <v>50</v>
      </c>
      <c r="K13" s="29">
        <f>YEAR(Tabla1[[#This Row],[Date of Publication - First Version (Fecha de Publicación - Primera Versión)]])</f>
        <v>2024</v>
      </c>
      <c r="L13" s="38">
        <v>45901</v>
      </c>
      <c r="M13" s="125">
        <v>45901</v>
      </c>
      <c r="N13" s="125">
        <v>45924</v>
      </c>
      <c r="O13" s="29" t="s">
        <v>1730</v>
      </c>
      <c r="P13" s="29" t="s">
        <v>1731</v>
      </c>
      <c r="Q13" s="29" t="s">
        <v>1732</v>
      </c>
      <c r="R13" s="29" t="s">
        <v>1731</v>
      </c>
      <c r="S13" s="134" t="s">
        <v>1733</v>
      </c>
      <c r="T13" s="33" t="s">
        <v>1734</v>
      </c>
      <c r="U13" s="87">
        <v>0</v>
      </c>
      <c r="V13" s="29">
        <v>0</v>
      </c>
      <c r="W13" s="29" t="s">
        <v>1735</v>
      </c>
      <c r="X13" s="29">
        <v>0</v>
      </c>
      <c r="Y13" s="29" t="s">
        <v>62</v>
      </c>
      <c r="Z13" s="29" t="s">
        <v>90</v>
      </c>
      <c r="AA13" s="29" t="s">
        <v>91</v>
      </c>
      <c r="AB13" s="29">
        <v>1</v>
      </c>
      <c r="AC13" s="29">
        <v>1</v>
      </c>
      <c r="AD13" s="29">
        <v>1</v>
      </c>
      <c r="AE13" s="29">
        <v>1</v>
      </c>
      <c r="AF13" s="29">
        <v>1</v>
      </c>
      <c r="AG13" s="29">
        <v>0</v>
      </c>
      <c r="AH13" s="29">
        <f>SUM(Tabla1[[#This Row],[Planning, Research, and Design Stage (Fase de Conceptualización, Investigación y Diseño)]:[End-of-use, Disassembly, and Termination Stage (Fase de Fin de Utilización, Desmontaje y Terminación)]])</f>
        <v>5</v>
      </c>
      <c r="AI13" s="29" t="s">
        <v>77</v>
      </c>
      <c r="AJ13" s="29">
        <v>0</v>
      </c>
      <c r="AK13" s="29" t="s">
        <v>62</v>
      </c>
      <c r="AL13" s="40" t="s">
        <v>1736</v>
      </c>
      <c r="AM13" s="29" t="s">
        <v>64</v>
      </c>
      <c r="AN13" s="103" t="s">
        <v>1737</v>
      </c>
      <c r="AO13" s="103" t="s">
        <v>1738</v>
      </c>
      <c r="AP13" s="29"/>
      <c r="AQ13" s="29"/>
    </row>
    <row r="14" spans="1:49" ht="204">
      <c r="A14" s="136"/>
      <c r="B14" s="87" t="s">
        <v>591</v>
      </c>
      <c r="C14" s="87" t="s">
        <v>1037</v>
      </c>
      <c r="D14" s="29" t="s">
        <v>1728</v>
      </c>
      <c r="E14" s="29" t="s">
        <v>109</v>
      </c>
      <c r="F14" s="29" t="s">
        <v>62</v>
      </c>
      <c r="G14" s="29" t="s">
        <v>1739</v>
      </c>
      <c r="H14" s="29" t="s">
        <v>82</v>
      </c>
      <c r="I14" s="29" t="str">
        <f>Tabla1[[#This Row],[Name of the Instrument in English (Nombre del Instrumento en Inglés)]] &amp; " (" &amp; Tabla1[[#This Row],[Name of the Instrument in Spanish (Nombre del Instrumento en Español)]] &amp;")"</f>
        <v>Protocol of best practices for the use of generative artificial intelligence -GenAI- in the Attorney General's Office (Protocolo de Buenas Prácticas para el Uso de Inteligencia Artificial Generativa -IAGen- para el Ministerio Público Fiscal)</v>
      </c>
      <c r="J14" s="29" t="s">
        <v>50</v>
      </c>
      <c r="K14" s="29">
        <f>YEAR(Tabla1[[#This Row],[Date of Publication - First Version (Fecha de Publicación - Primera Versión)]])</f>
        <v>2024</v>
      </c>
      <c r="L14" s="38">
        <v>45558</v>
      </c>
      <c r="M14" s="38">
        <v>45566</v>
      </c>
      <c r="N14" s="38">
        <v>45854</v>
      </c>
      <c r="O14" s="29" t="s">
        <v>425</v>
      </c>
      <c r="P14" s="29" t="s">
        <v>1740</v>
      </c>
      <c r="Q14" s="29" t="s">
        <v>1741</v>
      </c>
      <c r="R14" s="29" t="s">
        <v>1740</v>
      </c>
      <c r="S14" s="134" t="s">
        <v>1742</v>
      </c>
      <c r="T14" s="33" t="s">
        <v>1734</v>
      </c>
      <c r="U14" s="87">
        <v>1</v>
      </c>
      <c r="V14" s="29">
        <v>0</v>
      </c>
      <c r="W14" s="29" t="s">
        <v>1743</v>
      </c>
      <c r="X14" s="29">
        <v>1</v>
      </c>
      <c r="Y14" s="29" t="s">
        <v>1744</v>
      </c>
      <c r="Z14" s="29" t="s">
        <v>90</v>
      </c>
      <c r="AA14" s="29" t="s">
        <v>91</v>
      </c>
      <c r="AB14" s="29">
        <v>1</v>
      </c>
      <c r="AC14" s="29">
        <v>1</v>
      </c>
      <c r="AD14" s="29">
        <v>0</v>
      </c>
      <c r="AE14" s="29">
        <v>1</v>
      </c>
      <c r="AF14" s="29">
        <v>1</v>
      </c>
      <c r="AG14" s="29">
        <v>0</v>
      </c>
      <c r="AH14" s="29">
        <f>SUM(Tabla1[[#This Row],[Planning, Research, and Design Stage (Fase de Conceptualización, Investigación y Diseño)]:[End-of-use, Disassembly, and Termination Stage (Fase de Fin de Utilización, Desmontaje y Terminación)]])</f>
        <v>5</v>
      </c>
      <c r="AI14" s="29" t="s">
        <v>77</v>
      </c>
      <c r="AJ14" s="30">
        <v>0</v>
      </c>
      <c r="AK14" s="30" t="s">
        <v>62</v>
      </c>
      <c r="AL14" s="40" t="s">
        <v>1745</v>
      </c>
      <c r="AM14" s="29" t="s">
        <v>1746</v>
      </c>
      <c r="AN14" s="103" t="s">
        <v>1747</v>
      </c>
      <c r="AO14" s="103" t="s">
        <v>1748</v>
      </c>
      <c r="AP14" s="80"/>
      <c r="AQ14" s="29"/>
    </row>
    <row r="15" spans="1:49" ht="272">
      <c r="A15" s="136"/>
      <c r="B15" s="87" t="s">
        <v>591</v>
      </c>
      <c r="C15" s="87" t="s">
        <v>1037</v>
      </c>
      <c r="D15" s="29" t="s">
        <v>1728</v>
      </c>
      <c r="E15" s="29" t="s">
        <v>109</v>
      </c>
      <c r="F15" s="29" t="s">
        <v>62</v>
      </c>
      <c r="G15" s="29" t="s">
        <v>1749</v>
      </c>
      <c r="H15" s="29" t="s">
        <v>234</v>
      </c>
      <c r="I15" s="29" t="str">
        <f>Tabla1[[#This Row],[Name of the Instrument in English (Nombre del Instrumento en Inglés)]] &amp; " (" &amp; Tabla1[[#This Row],[Name of the Instrument in Spanish (Nombre del Instrumento en Español)]] &amp;")"</f>
        <v>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v>
      </c>
      <c r="J15" s="29" t="s">
        <v>98</v>
      </c>
      <c r="K15" s="29">
        <f>YEAR(Tabla1[[#This Row],[Date of Publication - First Version (Fecha de Publicación - Primera Versión)]])</f>
        <v>2024</v>
      </c>
      <c r="L15" s="38">
        <v>43416</v>
      </c>
      <c r="M15" s="125">
        <v>43503</v>
      </c>
      <c r="N15" s="125">
        <v>45912</v>
      </c>
      <c r="O15" s="29" t="s">
        <v>425</v>
      </c>
      <c r="P15" s="29" t="s">
        <v>1750</v>
      </c>
      <c r="Q15" s="29" t="s">
        <v>1751</v>
      </c>
      <c r="R15" s="29" t="s">
        <v>1752</v>
      </c>
      <c r="S15" s="134" t="s">
        <v>1753</v>
      </c>
      <c r="T15" s="33" t="s">
        <v>1754</v>
      </c>
      <c r="U15" s="87">
        <v>1</v>
      </c>
      <c r="V15" s="29">
        <v>0</v>
      </c>
      <c r="W15" s="29" t="s">
        <v>1755</v>
      </c>
      <c r="X15" s="29">
        <v>0</v>
      </c>
      <c r="Y15" s="29" t="s">
        <v>62</v>
      </c>
      <c r="Z15" s="29" t="s">
        <v>59</v>
      </c>
      <c r="AA15" s="29" t="s">
        <v>76</v>
      </c>
      <c r="AB15" s="29">
        <v>1</v>
      </c>
      <c r="AC15" s="29">
        <v>1</v>
      </c>
      <c r="AD15" s="29">
        <v>1</v>
      </c>
      <c r="AE15" s="29">
        <v>1</v>
      </c>
      <c r="AF15" s="29">
        <v>1</v>
      </c>
      <c r="AG15" s="29">
        <v>0</v>
      </c>
      <c r="AH15" s="29">
        <f>SUM(Tabla1[[#This Row],[Planning, Research, and Design Stage (Fase de Conceptualización, Investigación y Diseño)]:[End-of-use, Disassembly, and Termination Stage (Fase de Fin de Utilización, Desmontaje y Terminación)]])</f>
        <v>4</v>
      </c>
      <c r="AI15" s="29" t="s">
        <v>61</v>
      </c>
      <c r="AJ15" s="29">
        <v>0</v>
      </c>
      <c r="AK15" s="29" t="s">
        <v>62</v>
      </c>
      <c r="AL15" s="40" t="s">
        <v>1756</v>
      </c>
      <c r="AM15" s="29" t="s">
        <v>64</v>
      </c>
      <c r="AN15" s="103" t="s">
        <v>1757</v>
      </c>
      <c r="AO15" s="103" t="s">
        <v>1758</v>
      </c>
      <c r="AP15" s="29"/>
      <c r="AQ15" s="29"/>
    </row>
    <row r="16" spans="1:49" ht="255">
      <c r="A16" s="148"/>
      <c r="B16" s="87" t="s">
        <v>591</v>
      </c>
      <c r="C16" s="87" t="s">
        <v>592</v>
      </c>
      <c r="D16" s="29" t="s">
        <v>1759</v>
      </c>
      <c r="E16" s="29" t="s">
        <v>109</v>
      </c>
      <c r="F16" s="29" t="s">
        <v>62</v>
      </c>
      <c r="G16" s="29" t="s">
        <v>1760</v>
      </c>
      <c r="H16" s="29" t="s">
        <v>49</v>
      </c>
      <c r="I16" s="29" t="str">
        <f>Tabla1[[#This Row],[Name of the Instrument in English (Nombre del Instrumento en Inglés)]] &amp; " (" &amp; Tabla1[[#This Row],[Name of the Instrument in Spanish (Nombre del Instrumento en Español)]] &amp;")"</f>
        <v>Guide for Public and Private Entities on Transparency and Personal Data Protection for Responsible Artificial Intelligence (Guía para Entidades Públicas y Privadas en Materia de Transparencia y Protección de Datos Personales para una Inteligencia Artificial Responsable)</v>
      </c>
      <c r="J16" s="29" t="s">
        <v>50</v>
      </c>
      <c r="K16" s="29">
        <f>YEAR(Tabla1[[#This Row],[Date of Publication - First Version (Fecha de Publicación - Primera Versión)]])</f>
        <v>2024</v>
      </c>
      <c r="L16" s="38">
        <v>44188</v>
      </c>
      <c r="M16" s="125">
        <v>44188</v>
      </c>
      <c r="N16" s="125">
        <v>45947</v>
      </c>
      <c r="O16" s="29" t="s">
        <v>111</v>
      </c>
      <c r="P16" s="29" t="s">
        <v>1761</v>
      </c>
      <c r="Q16" s="29" t="s">
        <v>1762</v>
      </c>
      <c r="R16" s="29" t="s">
        <v>1763</v>
      </c>
      <c r="S16" s="134" t="s">
        <v>1764</v>
      </c>
      <c r="T16" s="33" t="s">
        <v>1765</v>
      </c>
      <c r="U16" s="87">
        <v>1</v>
      </c>
      <c r="V16" s="29">
        <v>0</v>
      </c>
      <c r="W16" s="29" t="s">
        <v>1766</v>
      </c>
      <c r="X16" s="29">
        <v>0</v>
      </c>
      <c r="Y16" s="29" t="s">
        <v>62</v>
      </c>
      <c r="Z16" s="29" t="s">
        <v>118</v>
      </c>
      <c r="AA16" s="29" t="s">
        <v>834</v>
      </c>
      <c r="AB16" s="29">
        <v>1</v>
      </c>
      <c r="AC16" s="29">
        <v>1</v>
      </c>
      <c r="AD16" s="29">
        <v>1</v>
      </c>
      <c r="AE16" s="29">
        <v>1</v>
      </c>
      <c r="AF16" s="29">
        <v>1</v>
      </c>
      <c r="AG16" s="29">
        <v>0</v>
      </c>
      <c r="AH16" s="29">
        <f>SUM(Tabla1[[#This Row],[Planning, Research, and Design Stage (Fase de Conceptualización, Investigación y Diseño)]:[End-of-use, Disassembly, and Termination Stage (Fase de Fin de Utilización, Desmontaje y Terminación)]])</f>
        <v>6</v>
      </c>
      <c r="AI16" s="29" t="s">
        <v>61</v>
      </c>
      <c r="AJ16" s="29">
        <v>1</v>
      </c>
      <c r="AK16" s="29" t="s">
        <v>874</v>
      </c>
      <c r="AL16" s="40" t="s">
        <v>1767</v>
      </c>
      <c r="AM16" s="29" t="s">
        <v>64</v>
      </c>
      <c r="AN16" s="103" t="s">
        <v>1768</v>
      </c>
      <c r="AO16" s="103" t="s">
        <v>1769</v>
      </c>
      <c r="AP16" s="29" t="s">
        <v>1770</v>
      </c>
      <c r="AQ16" s="29"/>
    </row>
    <row r="17" spans="1:43" ht="187">
      <c r="A17" s="148"/>
      <c r="B17" s="87" t="s">
        <v>591</v>
      </c>
      <c r="C17" s="87" t="s">
        <v>863</v>
      </c>
      <c r="D17" s="29" t="s">
        <v>1771</v>
      </c>
      <c r="E17" s="29" t="s">
        <v>46</v>
      </c>
      <c r="F17" s="29" t="s">
        <v>1772</v>
      </c>
      <c r="G17" s="29" t="s">
        <v>1773</v>
      </c>
      <c r="H17" s="29" t="s">
        <v>49</v>
      </c>
      <c r="I17" s="29" t="str">
        <f>Tabla1[[#This Row],[Name of the Instrument in English (Nombre del Instrumento en Inglés)]] &amp; " (" &amp; Tabla1[[#This Row],[Name of the Instrument in Spanish (Nombre del Instrumento en Español)]] &amp;")"</f>
        <v>Recommendations for Reliable Artificial Intelligence (Recomendaciones para una Inteligencia Artificial Fiable)</v>
      </c>
      <c r="J17" s="29" t="s">
        <v>50</v>
      </c>
      <c r="K17" s="29">
        <f>YEAR(Tabla1[[#This Row],[Date of Publication - First Version (Fecha de Publicación - Primera Versión)]])</f>
        <v>2023</v>
      </c>
      <c r="L17" s="38">
        <v>43349</v>
      </c>
      <c r="M17" s="125">
        <v>43464</v>
      </c>
      <c r="N17" s="125">
        <v>45947</v>
      </c>
      <c r="O17" s="29" t="s">
        <v>1774</v>
      </c>
      <c r="P17" s="29" t="s">
        <v>1775</v>
      </c>
      <c r="Q17" s="29" t="s">
        <v>1776</v>
      </c>
      <c r="R17" s="29" t="s">
        <v>1777</v>
      </c>
      <c r="S17" s="134" t="s">
        <v>1778</v>
      </c>
      <c r="T17" s="33" t="s">
        <v>1779</v>
      </c>
      <c r="U17" s="87">
        <v>1</v>
      </c>
      <c r="V17" s="29">
        <v>0</v>
      </c>
      <c r="W17" s="29" t="s">
        <v>1780</v>
      </c>
      <c r="X17" s="29">
        <v>0</v>
      </c>
      <c r="Y17" s="29" t="s">
        <v>62</v>
      </c>
      <c r="Z17" s="29" t="s">
        <v>59</v>
      </c>
      <c r="AA17" s="29" t="s">
        <v>60</v>
      </c>
      <c r="AB17" s="29">
        <v>1</v>
      </c>
      <c r="AC17" s="29">
        <v>1</v>
      </c>
      <c r="AD17" s="29">
        <v>1</v>
      </c>
      <c r="AE17" s="29">
        <v>1</v>
      </c>
      <c r="AF17" s="29">
        <v>1</v>
      </c>
      <c r="AG17" s="29">
        <v>1</v>
      </c>
      <c r="AH17" s="29">
        <f>SUM(Tabla1[[#This Row],[Planning, Research, and Design Stage (Fase de Conceptualización, Investigación y Diseño)]:[End-of-use, Disassembly, and Termination Stage (Fase de Fin de Utilización, Desmontaje y Terminación)]])</f>
        <v>6</v>
      </c>
      <c r="AI17" s="29" t="s">
        <v>61</v>
      </c>
      <c r="AJ17" s="29">
        <v>1</v>
      </c>
      <c r="AK17" s="29" t="s">
        <v>874</v>
      </c>
      <c r="AL17" s="40" t="s">
        <v>1781</v>
      </c>
      <c r="AM17" s="29" t="s">
        <v>64</v>
      </c>
      <c r="AN17" s="103" t="s">
        <v>1782</v>
      </c>
      <c r="AO17" s="103" t="s">
        <v>1783</v>
      </c>
      <c r="AP17" s="29"/>
      <c r="AQ17" s="29"/>
    </row>
  </sheetData>
  <dataValidations count="3">
    <dataValidation type="whole" allowBlank="1" showInputMessage="1" showErrorMessage="1" sqref="AB2:AG17 X2:X4 V7:V17 X7:X17 V4:W4 V5:X6" xr:uid="{2D6F9CE7-3465-4449-BAD9-299AE1400E2D}">
      <formula1>0</formula1>
      <formula2>1</formula2>
    </dataValidation>
    <dataValidation allowBlank="1" showInputMessage="1" showErrorMessage="1" sqref="AL2:AO2 Y2:Y17 G2:G8 AH2:AH17 J2:Q2 J3:J8 K7:N8 AL7:AL9 D7:D9 F7:F8 A7:A9 T7:U8 W7:W17 T2:W2 F9:G9 S9 J9:N9 AK9:AK12 G10:G17 J10:S10 AL10:AP12 J11:T11 K12:S12 I12:I17 K13:T14 K15:Q15 S15:T15 AK13:AP17 K16:T17" xr:uid="{D9A7641C-6160-417C-AABC-BCAE7482E22B}"/>
    <dataValidation type="decimal" allowBlank="1" showInputMessage="1" showErrorMessage="1" sqref="T9:U10 AJ9:AJ17 U11:U17" xr:uid="{0702328D-3BB7-42B0-A752-933FE9ECE231}">
      <formula1>0</formula1>
      <formula2>1</formula2>
    </dataValidation>
  </dataValidations>
  <hyperlinks>
    <hyperlink ref="AN2" r:id="rId1" xr:uid="{4A308511-224B-412E-97A3-909FE375E494}"/>
    <hyperlink ref="AO2" r:id="rId2" xr:uid="{716124C3-D585-45BF-9665-88744BCB8E44}"/>
    <hyperlink ref="AN3" r:id="rId3" xr:uid="{48606325-B034-47E8-A09B-DE6B845F0188}"/>
    <hyperlink ref="AN4" r:id="rId4" xr:uid="{0F280808-9C0C-4900-8E8F-7F919D5519BE}"/>
    <hyperlink ref="AO4" r:id="rId5" xr:uid="{1619F3DF-10EA-43FA-B92B-0EF8C4461326}"/>
    <hyperlink ref="AN6" r:id="rId6" xr:uid="{5D254E53-B484-4030-BA8E-5897EF0A1D29}"/>
    <hyperlink ref="AO6" r:id="rId7" xr:uid="{0A3E6A2B-EC23-43E0-97F8-F634D662B704}"/>
    <hyperlink ref="AN5" r:id="rId8" xr:uid="{1E321BEE-5388-4CCB-8B59-AE83A71E0F28}"/>
    <hyperlink ref="AO5" r:id="rId9" xr:uid="{B1322730-9CB8-48C6-86A5-B6F5BB3FE5E3}"/>
    <hyperlink ref="AN7" r:id="rId10" xr:uid="{1DD0BB6D-67D1-4D6C-A49E-7DE5EE0D39C2}"/>
    <hyperlink ref="AO7" r:id="rId11" xr:uid="{7078A659-538D-43F2-AF98-00607CCD9980}"/>
    <hyperlink ref="AO8" r:id="rId12" xr:uid="{6D5557D6-2418-4BF5-9751-5BF980A59C1C}"/>
    <hyperlink ref="AN8" r:id="rId13" xr:uid="{59130DB6-9EC2-4ED4-83D9-63A093582D8C}"/>
    <hyperlink ref="AN9" r:id="rId14" location=":~:text=The%20Continental%20AI%20Strategy%20calls,inclusive%20and%20responsible%20AI%20development" xr:uid="{3A0A8ADA-049E-4B6C-B1EF-3A59AB527E78}"/>
    <hyperlink ref="AO9" r:id="rId15" xr:uid="{5C7E2B61-1783-4172-8C60-57E37B77103F}"/>
    <hyperlink ref="AP9" r:id="rId16" xr:uid="{5D024CED-E189-4C94-83B7-4CDBA841FA56}"/>
    <hyperlink ref="AN10" r:id="rId17" xr:uid="{CE600B8C-AEB7-492B-A615-93346A6225D4}"/>
    <hyperlink ref="AO10" r:id="rId18" xr:uid="{8E676098-8F47-4CD5-86BE-E2D36170720A}"/>
    <hyperlink ref="AP10" r:id="rId19" xr:uid="{669E43A4-A9C1-4A80-B1B3-1321E1422DFB}"/>
    <hyperlink ref="AO11" r:id="rId20" xr:uid="{B5BC2F64-4F34-41AD-8F46-A607178A41FA}"/>
    <hyperlink ref="AN11" r:id="rId21" xr:uid="{CAD05466-A359-44D5-A301-C16B14E07FE9}"/>
    <hyperlink ref="AO12" r:id="rId22" xr:uid="{2DE5B82E-CAC9-4D4B-BCBE-50E168261A1E}"/>
    <hyperlink ref="AN12" r:id="rId23" xr:uid="{08817114-DDF9-4949-B219-687D402347CE}"/>
    <hyperlink ref="AN13" r:id="rId24" xr:uid="{C83DB9FD-12A2-4C02-83B2-304D34F620B6}"/>
    <hyperlink ref="AO13" r:id="rId25" xr:uid="{D86D0007-D8BC-4158-AB17-8946115D9ECD}"/>
    <hyperlink ref="AN14" r:id="rId26" xr:uid="{C317BB49-DBA3-4868-A106-3F5A8941C4C4}"/>
    <hyperlink ref="AO14" r:id="rId27" xr:uid="{7E2E6A9C-18E6-462D-8C3E-F03470A3939B}"/>
    <hyperlink ref="AN15" r:id="rId28" xr:uid="{56580CF9-F86F-4587-9E53-D12B28DF86A7}"/>
    <hyperlink ref="AO15" r:id="rId29" xr:uid="{3A7C5F90-29D6-4F57-B201-DF5FEAD4665E}"/>
    <hyperlink ref="AO16" r:id="rId30" xr:uid="{442D0F09-BEBE-447D-AC76-CCC032494360}"/>
    <hyperlink ref="AN16" r:id="rId31" xr:uid="{6BD99A2A-BBF7-4B9E-B688-1FAAC1B069C4}"/>
    <hyperlink ref="AO17" r:id="rId32" xr:uid="{74E09782-F332-4050-9C68-C0229F0A271D}"/>
    <hyperlink ref="AN17" r:id="rId33" xr:uid="{61FAC00A-2BFE-4E4C-87B7-FEEFEAFFA7FA}"/>
  </hyperlinks>
  <pageMargins left="0.7" right="0.7" top="0.75" bottom="0.75" header="0.3" footer="0.3"/>
  <legacyDrawing r:id="rId34"/>
  <extLst>
    <ext xmlns:x14="http://schemas.microsoft.com/office/spreadsheetml/2009/9/main" uri="{CCE6A557-97BC-4b89-ADB6-D9C93CAAB3DF}">
      <x14:dataValidations xmlns:xm="http://schemas.microsoft.com/office/excel/2006/main" count="8">
        <x14:dataValidation type="list" allowBlank="1" showInputMessage="1" showErrorMessage="1" xr:uid="{1227B953-4B66-49FF-A02F-8943F02AC625}">
          <x14:formula1>
            <xm:f>Dictionary_variables!$D$64:$D$67</xm:f>
          </x14:formula1>
          <xm:sqref>AI2:AK8 AI9:AI17</xm:sqref>
        </x14:dataValidation>
        <x14:dataValidation type="list" allowBlank="1" showInputMessage="1" showErrorMessage="1" xr:uid="{37B5DAAB-B04D-40B8-A111-85AC6EED6C81}">
          <x14:formula1>
            <xm:f>Dictionary_variables!$B$76:$B$144</xm:f>
          </x14:formula1>
          <xm:sqref>AA2:AA17</xm:sqref>
        </x14:dataValidation>
        <x14:dataValidation type="list" allowBlank="1" showInputMessage="1" showErrorMessage="1" xr:uid="{0D8C1F5C-770B-4E8A-B1DB-78E18E724A58}">
          <x14:formula1>
            <xm:f>Dictionary_variables!$D$46:$D$55</xm:f>
          </x14:formula1>
          <xm:sqref>Z2:Z17</xm:sqref>
        </x14:dataValidation>
        <x14:dataValidation type="list" allowBlank="1" showInputMessage="1" showErrorMessage="1" xr:uid="{2D9A4263-BC2C-406F-89C7-5300C22047A6}">
          <x14:formula1>
            <xm:f>Dictionary_variables!$D$12:$D$14</xm:f>
          </x14:formula1>
          <xm:sqref>E2:E17</xm:sqref>
        </x14:dataValidation>
        <x14:dataValidation type="list" allowBlank="1" showInputMessage="1" showErrorMessage="1" xr:uid="{B6DD45F8-2426-4220-A374-EE0B7A085B2B}">
          <x14:formula1>
            <xm:f>Dictionary_variables!$B$147:$B$172</xm:f>
          </x14:formula1>
          <xm:sqref>C4:C17</xm:sqref>
        </x14:dataValidation>
        <x14:dataValidation type="list" allowBlank="1" showInputMessage="1" showErrorMessage="1" xr:uid="{D923EAE4-92ED-4A8D-B234-5CA075B98EFE}">
          <x14:formula1>
            <xm:f>Dictionary_variables!$D$4:$D$9</xm:f>
          </x14:formula1>
          <xm:sqref>B4:B17</xm:sqref>
        </x14:dataValidation>
        <x14:dataValidation type="list" allowBlank="1" showInputMessage="1" showErrorMessage="1" xr:uid="{6081B504-7E7F-48CD-8576-2CAE66D9F11F}">
          <x14:formula1>
            <xm:f>Dictionary_variables!$D$22:$D$30</xm:f>
          </x14:formula1>
          <xm:sqref>I2:I11 J12:J17</xm:sqref>
        </x14:dataValidation>
        <x14:dataValidation type="list" allowBlank="1" showInputMessage="1" showErrorMessage="1" xr:uid="{50C6D6DF-B3E8-4A1F-BA64-4D2170D614E9}">
          <x14:formula1>
            <xm:f>Dictionary_variables!$D$17:$D$20</xm:f>
          </x14:formula1>
          <xm:sqref>H2:H17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C26C-FB75-49D9-81C5-17E28DDBBF74}">
  <sheetPr>
    <tabColor rgb="FFFF0000"/>
  </sheetPr>
  <dimension ref="A2:B37"/>
  <sheetViews>
    <sheetView workbookViewId="0">
      <selection activeCell="A7" sqref="A7"/>
    </sheetView>
  </sheetViews>
  <sheetFormatPr baseColWidth="10" defaultColWidth="9" defaultRowHeight="16"/>
  <cols>
    <col min="1" max="1" width="58.5" bestFit="1" customWidth="1"/>
    <col min="2" max="3" width="64.6640625" bestFit="1" customWidth="1"/>
    <col min="4" max="4" width="57" bestFit="1" customWidth="1"/>
    <col min="5" max="5" width="5.83203125" bestFit="1" customWidth="1"/>
    <col min="7" max="7" width="7.83203125" bestFit="1" customWidth="1"/>
    <col min="8" max="8" width="28.1640625" bestFit="1" customWidth="1"/>
    <col min="9" max="9" width="14.5" bestFit="1" customWidth="1"/>
    <col min="10" max="10" width="23.5" bestFit="1" customWidth="1"/>
    <col min="11" max="11" width="26" bestFit="1" customWidth="1"/>
    <col min="12" max="12" width="4.6640625" bestFit="1" customWidth="1"/>
    <col min="13" max="13" width="18.5" bestFit="1" customWidth="1"/>
    <col min="14" max="14" width="26.1640625" bestFit="1" customWidth="1"/>
    <col min="15" max="15" width="27" bestFit="1" customWidth="1"/>
    <col min="16" max="16" width="10.5" bestFit="1" customWidth="1"/>
  </cols>
  <sheetData>
    <row r="2" spans="1:2">
      <c r="A2" s="112" t="s">
        <v>4</v>
      </c>
      <c r="B2" t="s">
        <v>1784</v>
      </c>
    </row>
    <row r="3" spans="1:2">
      <c r="A3" s="112" t="s">
        <v>9</v>
      </c>
      <c r="B3" t="s">
        <v>1784</v>
      </c>
    </row>
    <row r="4" spans="1:2">
      <c r="A4" s="112" t="s">
        <v>34</v>
      </c>
      <c r="B4" t="s">
        <v>1784</v>
      </c>
    </row>
    <row r="6" spans="1:2">
      <c r="A6" s="112" t="s">
        <v>3</v>
      </c>
      <c r="B6" t="s">
        <v>1785</v>
      </c>
    </row>
    <row r="7" spans="1:2">
      <c r="A7" t="s">
        <v>45</v>
      </c>
      <c r="B7">
        <v>16</v>
      </c>
    </row>
    <row r="8" spans="1:2">
      <c r="A8" t="s">
        <v>257</v>
      </c>
      <c r="B8">
        <v>12</v>
      </c>
    </row>
    <row r="9" spans="1:2">
      <c r="A9" t="s">
        <v>390</v>
      </c>
      <c r="B9">
        <v>3</v>
      </c>
    </row>
    <row r="10" spans="1:2">
      <c r="A10" t="s">
        <v>423</v>
      </c>
      <c r="B10">
        <v>10</v>
      </c>
    </row>
    <row r="11" spans="1:2">
      <c r="A11" t="s">
        <v>535</v>
      </c>
      <c r="B11">
        <v>5</v>
      </c>
    </row>
    <row r="12" spans="1:2">
      <c r="A12" t="s">
        <v>593</v>
      </c>
      <c r="B12">
        <v>2</v>
      </c>
    </row>
    <row r="13" spans="1:2">
      <c r="A13" t="s">
        <v>619</v>
      </c>
      <c r="B13">
        <v>4</v>
      </c>
    </row>
    <row r="14" spans="1:2">
      <c r="A14" t="s">
        <v>668</v>
      </c>
      <c r="B14">
        <v>2</v>
      </c>
    </row>
    <row r="15" spans="1:2">
      <c r="A15" t="s">
        <v>693</v>
      </c>
      <c r="B15">
        <v>1</v>
      </c>
    </row>
    <row r="16" spans="1:2">
      <c r="A16" t="s">
        <v>707</v>
      </c>
      <c r="B16">
        <v>3</v>
      </c>
    </row>
    <row r="17" spans="1:2">
      <c r="A17" t="s">
        <v>739</v>
      </c>
      <c r="B17">
        <v>7</v>
      </c>
    </row>
    <row r="18" spans="1:2">
      <c r="A18" t="s">
        <v>811</v>
      </c>
      <c r="B18">
        <v>1</v>
      </c>
    </row>
    <row r="19" spans="1:2">
      <c r="A19" t="s">
        <v>822</v>
      </c>
      <c r="B19">
        <v>1</v>
      </c>
    </row>
    <row r="20" spans="1:2">
      <c r="A20" t="s">
        <v>827</v>
      </c>
      <c r="B20">
        <v>2</v>
      </c>
    </row>
    <row r="21" spans="1:2">
      <c r="A21" t="s">
        <v>851</v>
      </c>
      <c r="B21">
        <v>1</v>
      </c>
    </row>
    <row r="22" spans="1:2">
      <c r="A22" t="s">
        <v>864</v>
      </c>
      <c r="B22">
        <v>1</v>
      </c>
    </row>
    <row r="23" spans="1:2">
      <c r="A23" t="s">
        <v>895</v>
      </c>
      <c r="B23">
        <v>1</v>
      </c>
    </row>
    <row r="24" spans="1:2">
      <c r="A24" t="s">
        <v>907</v>
      </c>
      <c r="B24">
        <v>2</v>
      </c>
    </row>
    <row r="25" spans="1:2">
      <c r="A25" t="s">
        <v>932</v>
      </c>
      <c r="B25">
        <v>1</v>
      </c>
    </row>
    <row r="26" spans="1:2">
      <c r="A26" t="s">
        <v>944</v>
      </c>
      <c r="B26">
        <v>1</v>
      </c>
    </row>
    <row r="27" spans="1:2">
      <c r="A27" t="s">
        <v>957</v>
      </c>
      <c r="B27">
        <v>3</v>
      </c>
    </row>
    <row r="28" spans="1:2">
      <c r="A28" t="s">
        <v>1001</v>
      </c>
      <c r="B28">
        <v>1</v>
      </c>
    </row>
    <row r="29" spans="1:2">
      <c r="A29" t="s">
        <v>1024</v>
      </c>
      <c r="B29">
        <v>1</v>
      </c>
    </row>
    <row r="30" spans="1:2">
      <c r="A30" t="s">
        <v>1038</v>
      </c>
      <c r="B30">
        <v>1</v>
      </c>
    </row>
    <row r="31" spans="1:2">
      <c r="A31" t="s">
        <v>1050</v>
      </c>
      <c r="B31">
        <v>7</v>
      </c>
    </row>
    <row r="32" spans="1:2">
      <c r="A32" t="s">
        <v>1131</v>
      </c>
      <c r="B32">
        <v>21</v>
      </c>
    </row>
    <row r="33" spans="1:2">
      <c r="A33" t="s">
        <v>1370</v>
      </c>
      <c r="B33">
        <v>1</v>
      </c>
    </row>
    <row r="34" spans="1:2">
      <c r="A34" t="s">
        <v>881</v>
      </c>
      <c r="B34">
        <v>1</v>
      </c>
    </row>
    <row r="35" spans="1:2">
      <c r="A35" t="s">
        <v>990</v>
      </c>
      <c r="B35">
        <v>1</v>
      </c>
    </row>
    <row r="36" spans="1:2">
      <c r="A36" t="s">
        <v>1015</v>
      </c>
      <c r="B36">
        <v>1</v>
      </c>
    </row>
    <row r="37" spans="1:2">
      <c r="A37" t="s">
        <v>1786</v>
      </c>
      <c r="B37">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E A A B Q S w M E F A A C A A g A M a G e W j 9 b K 0 a k A A A A 9 g A A A B I A H A B D b 2 5 m a W c v U G F j a 2 F n Z S 5 4 b W w g o h g A K K A U A A A A A A A A A A A A A A A A A A A A A A A A A A A A h Y 9 N D o I w G E S v Q r q n f x p j y E d Z s J V o Y m L c N r V C I x R D i + V u L j y S V x C j q D u X 8 + Y t Z u 7 X G 2 R D U 0 c X 3 T n T 2 h Q x T F G k r W o P x p Y p 6 v 0 x X q J M w E a q k y x 1 N M r W J Y M 7 p K j y / p w Q E k L A Y Y b b r i S c U k b 2 x W q r K t 1 I 9 J H N f z k 2 1 n l p l U Y C d q 8 x g m M 2 Z 3 h B O a Z A J g i F s V + B j 3 u f 7 Q + E v K 9 9 3 2 m h X Z y v g U w R y P u D e A B Q S w M E F A A C A A g A M a G e 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D G h n l o i z + K 5 A Q I A A A M H A A A T A B w A R m 9 y b X V s Y X M v U 2 V j d G l v b j E u b S C i G A A o o B Q A A A A A A A A A A A A A A A A A A A A A A A A A A A D l U k 2 P 2 j A Q v S P t f 7 D M J Z F C R G B L v 8 Q h h X Q b q W W R Y E + A K p M M 1 J J j R 7 Z Z L Y v 4 S T 3 s d a / 8 s Y 7 5 q l r g U L W X a n O J / W b e + M 3 M M 5 B Z r i Q Z 7 P 7 R + 0 r F f G M a c l K l Q z Y V U G + 8 J V 6 f z Y E 0 W z 4 l b S L A X l U I f r e a z 0 E i 0 s 9 n 4 T b X e B + 5 g L C j p A V p j U e T d + O 7 X h r 3 u s l g P O D G Q s E M i c V c a W 4 L Z U h / 8 z w V P M N T j S Q 3 t x / G X 5 h 2 N w 3 z h W A W 0 / C S A x G M p P F X g l V z k B n H I l C A x t c t 4 F G 6 O C q U O U N 1 c 2 6 Q y u 8 R 2 m Z w y W p 3 w + 6 w d p N 2 E + I 1 / L D M Z 9 Q P y C g t S o F 1 p G W u 9 T a N w i a d + M G u u 2 P z 7 X 2 j q 1 G a t 4 8 z o Z P 1 q M s s m + z T q z S R G Z v C I 8 t R c q l V o e 4 5 H t 3 E t p y w 7 z A L n 4 D l o I 1 3 K I Q 6 9 p F Y i E H G B N O m b f U C j k p w E b x U J G P F l G P 1 n x W H m k k z U 7 r o K L E o 5 H B Z 4 g Y u C g l W K x o v c K Y 4 0 K o n Z j 4 + u 8 S t K x o Q i 1 S c 7 o N d B 2 R F + 0 x b p O y S l N h 8 t 7 i i k 6 y O q s 2 4 L p j b w U k w 3 j w 5 R i p t 6 z p 0 w r Z o 8 l B C z t 3 W s K n f K T 1 V T D W 4 b R + E u f N n W P 6 S u f a v K l y e H 8 y p d 5 v 1 g 3 d f v z z v Y v P n v N u s n 3 r 3 T w x 2 q O L 8 t M O j M 9 5 w e O M C 3 r y A X 5 8 6 Z h d 4 d Y H Q + h t r R A d r v H m B 1 o j O W y P 6 J 9 a I / i 9 r / A B Q S w E C L Q A U A A I A C A A x o Z 5 a P 1 s r R q Q A A A D 2 A A A A E g A A A A A A A A A A A A A A A A A A A A A A Q 2 9 u Z m l n L 1 B h Y 2 t h Z 2 U u e G 1 s U E s B A i 0 A F A A C A A g A M a G e W l N y O C y b A A A A 4 Q A A A B M A A A A A A A A A A A A A A A A A 8 A A A A F t D b 2 5 0 Z W 5 0 X 1 R 5 c G V z X S 5 4 b W x Q S w E C L Q A U A A I A C A A x o Z 5 a I s / i u Q E C A A A D B w A A E w A A A A A A A A A A A A A A A A D Y A Q A A R m 9 y b X V s Y X M v U 2 V j d G l v b j E u b V B L B Q Y A A A A A A w A D A M I A A A A m 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I I g A A A A A A A G Y i 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U Y W J s Z T A y O S U y M C h Q Y W d l J T I w M z Y p P C 9 J d G V t U G F 0 a D 4 8 L 0 l 0 Z W 1 M b 2 N h d G l v b j 4 8 U 3 R h Y m x l R W 5 0 c m l l c z 4 8 R W 5 0 c n k g V H l w Z T 0 i R m l s b E V y c m 9 y Q 2 9 1 b n Q i I F Z h b H V l P S J s M C I g L z 4 8 R W 5 0 c n k g V H l w Z T 0 i T m F t Z V V w Z G F 0 Z W R B Z n R l c k Z p b G w i I F Z h b H V l P S J s M C I g L z 4 8 R W 5 0 c n k g V H l w Z T 0 i R m l s b E V u Y W J s Z W Q i I F Z h b H V l P S J s M C I g L z 4 8 R W 5 0 c n k g V H l w Z T 0 i R m l s b E x h c 3 R V c G R h d G V k I i B W Y W x 1 Z T 0 i Z D I w M j U t M D U t M D F U M D E 6 M D k 6 M z U u M T E 0 M T g w O F o i I C 8 + P E V u d H J 5 I F R 5 c G U 9 I k Z p b G x D b 2 x 1 b W 5 U e X B l c y I g V m F s d W U 9 I n N C Z 1 l H Q X d Z R y I g L z 4 8 R W 5 0 c n k g V H l w Z T 0 i R m l s b G V k Q 2 9 t c G x l d G V S Z X N 1 b H R U b 1 d v c m t z a G V l d C I g V m F s d W U 9 I m w x I i A v P j x F b n R y e S B U e X B l P S J G a W x s V G 9 E Y X R h T W 9 k Z W x F b m F i b G V k I i B W Y W x 1 Z T 0 i b D A i I C 8 + P E V u d H J 5 I F R 5 c G U 9 I k l z U H J p d m F 0 Z S I g V m F s d W U 9 I m w w I i A v P j x F b n R y e S B U e X B l P S J R d W V y e U l E I i B W Y W x 1 Z T 0 i c z I 1 M z c y M z E x L W Q 4 M T I t N G Q w M y 1 h M z c 1 L T l h M W R k M z c 1 Z j E w N i I g L z 4 8 R W 5 0 c n k g V H l w Z T 0 i R m l s b E N v b H V t b k 5 h b W V z I i B W Y W x 1 Z T 0 i c 1 s m c X V v d D t B d X R v c i B k Z V x u U H J v e W V j d G 8 m c X V v d D s s J n F 1 b 3 Q 7 U G F y d G l k b 1 x u U G 9 s w 6 1 0 a W N v J n F 1 b 3 Q 7 L C Z x d W 9 0 O 0 N v L W Z p c m 1 h b n R l c y Z x d W 9 0 O y w m c X V v d D t B w 7 F v J n F 1 b 3 Q 7 L C Z x d W 9 0 O 0 V 4 c G V k a W V u d G U g I y Z x d W 9 0 O y w m c X V v d D t O b 2 1 i c m U g Z G U g U H J v e W V j d G 8 g Z G U g T G V 5 J n F 1 b 3 Q 7 X S I g L z 4 8 R W 5 0 c n k g V H l w Z T 0 i U m V z d W x 0 V H l w Z S I g V m F s d W U 9 I n N F e G N l c H R p b 2 4 i I C 8 + P E V u d H J 5 I F R 5 c G U 9 I k Z p b G x P Y m p l Y 3 R U e X B l I i B W Y W x 1 Z T 0 i c 0 N v b m 5 l Y 3 R p b 2 5 P b m x 5 I i A v P j x F b n R y e S B U e X B l P S J C d W Z m Z X J O Z X h 0 U m V m c m V z a C I g V m F s d W U 9 I m w x I i A v P j x F b n R y e S B U e X B l P S J G a W x s R X J y b 3 J D b 2 R l I i B W Y W x 1 Z T 0 i c 1 V u a 2 5 v d 2 4 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j k g K F B h Z 2 U g M z Y p L 0 F 1 d G 9 S Z W 1 v d m V k Q 2 9 s d W 1 u c z E u e 0 F 1 d G 9 y I G R l X G 5 Q c m 9 5 Z W N 0 b y w w f S Z x d W 9 0 O y w m c X V v d D t T Z W N 0 a W 9 u M S 9 U Y W J s Z T A y O S A o U G F n Z S A z N i k v Q X V 0 b 1 J l b W 9 2 Z W R D b 2 x 1 b W 5 z M S 5 7 U G F y d G l k b 1 x u U G 9 s w 6 1 0 a W N v L D F 9 J n F 1 b 3 Q 7 L C Z x d W 9 0 O 1 N l Y 3 R p b 2 4 x L 1 R h Y m x l M D I 5 I C h Q Y W d l I D M 2 K S 9 B d X R v U m V t b 3 Z l Z E N v b H V t b n M x L n t D b y 1 m a X J t Y W 5 0 Z X M s M n 0 m c X V v d D s s J n F 1 b 3 Q 7 U 2 V j d G l v b j E v V G F i b G U w M j k g K F B h Z 2 U g M z Y p L 0 F 1 d G 9 S Z W 1 v d m V k Q 2 9 s d W 1 u c z E u e 0 H D s W 8 s M 3 0 m c X V v d D s s J n F 1 b 3 Q 7 U 2 V j d G l v b j E v V G F i b G U w M j k g K F B h Z 2 U g M z Y p L 0 F 1 d G 9 S Z W 1 v d m V k Q 2 9 s d W 1 u c z E u e 0 V 4 c G V k a W V u d G U g I y w 0 f S Z x d W 9 0 O y w m c X V v d D t T Z W N 0 a W 9 u M S 9 U Y W J s Z T A y O S A o U G F n Z S A z N i k v Q X V 0 b 1 J l b W 9 2 Z W R D b 2 x 1 b W 5 z M S 5 7 T m 9 t Y n J l I G R l I F B y b 3 l l Y 3 R v I G R l I E x l e S w 1 f S Z x d W 9 0 O 1 0 s J n F 1 b 3 Q 7 Q 2 9 s d W 1 u Q 2 9 1 b n Q m c X V v d D s 6 N i w m c X V v d D t L Z X l D b 2 x 1 b W 5 O Y W 1 l c y Z x d W 9 0 O z p b X S w m c X V v d D t D b 2 x 1 b W 5 J Z G V u d G l 0 a W V z J n F 1 b 3 Q 7 O l s m c X V v d D t T Z W N 0 a W 9 u M S 9 U Y W J s Z T A y O S A o U G F n Z S A z N i k v Q X V 0 b 1 J l b W 9 2 Z W R D b 2 x 1 b W 5 z M S 5 7 Q X V 0 b 3 I g Z G V c b l B y b 3 l l Y 3 R v L D B 9 J n F 1 b 3 Q 7 L C Z x d W 9 0 O 1 N l Y 3 R p b 2 4 x L 1 R h Y m x l M D I 5 I C h Q Y W d l I D M 2 K S 9 B d X R v U m V t b 3 Z l Z E N v b H V t b n M x L n t Q Y X J 0 a W R v X G 5 Q b 2 z D r X R p Y 2 8 s M X 0 m c X V v d D s s J n F 1 b 3 Q 7 U 2 V j d G l v b j E v V G F i b G U w M j k g K F B h Z 2 U g M z Y p L 0 F 1 d G 9 S Z W 1 v d m V k Q 2 9 s d W 1 u c z E u e 0 N v L W Z p c m 1 h b n R l c y w y f S Z x d W 9 0 O y w m c X V v d D t T Z W N 0 a W 9 u M S 9 U Y W J s Z T A y O S A o U G F n Z S A z N i k v Q X V 0 b 1 J l b W 9 2 Z W R D b 2 x 1 b W 5 z M S 5 7 Q c O x b y w z f S Z x d W 9 0 O y w m c X V v d D t T Z W N 0 a W 9 u M S 9 U Y W J s Z T A y O S A o U G F n Z S A z N i k v Q X V 0 b 1 J l b W 9 2 Z W R D b 2 x 1 b W 5 z M S 5 7 R X h w Z W R p Z W 5 0 Z S A j L D R 9 J n F 1 b 3 Q 7 L C Z x d W 9 0 O 1 N l Y 3 R p b 2 4 x L 1 R h Y m x l M D I 5 I C h Q Y W d l I D M 2 K S 9 B d X R v U m V t b 3 Z l Z E N v b H V t b n M x L n t O b 2 1 i c m U g Z G U g U H J v e W V j d G 8 g Z G U g T G V 5 L D V 9 J n F 1 b 3 Q 7 X S w m c X V v d D t S Z W x h d G l v b n N o a X B J b m Z v J n F 1 b 3 Q 7 O l t d f S I g L z 4 8 L 1 N 0 Y W J s Z U V u d H J p Z X M + P C 9 J d G V t P j x J d G V t P j x J d G V t T G 9 j Y X R p b 2 4 + P E l 0 Z W 1 U e X B l P k Z v c m 1 1 b G E 8 L 0 l 0 Z W 1 U e X B l P j x J d G V t U G F 0 a D 5 T Z W N 0 a W 9 u M S 9 U Y W J s Z T A z M C U y M C h Q Y W d l J T I w M z c p P C 9 J d G V t U G F 0 a D 4 8 L 0 l 0 Z W 1 M b 2 N h d G l v b j 4 8 U 3 R h Y m x l R W 5 0 c m l l c z 4 8 R W 5 0 c n k g V H l w Z T 0 i R m l s b E V y c m 9 y Q 2 9 k Z S I g V m F s d W U 9 I n N V b m t u b 3 d u I i A v P j x F b n R y e S B U e X B l P S J O Y W 1 l V X B k Y X R l Z E F m d G V y R m l s b C I g V m F s d W U 9 I m w w I i A v P j x F b n R y e S B U e X B l P S J G a W x s R X J y b 3 J D b 3 V u d C I g V m F s d W U 9 I m w w I i A v P j x F b n R y e S B U e X B l P S J G a W x s R W 5 h Y m x l Z C I g V m F s d W U 9 I m w w I i A v P j x F b n R y e S B U e X B l P S J G a W x s T G F z d F V w Z G F 0 Z W Q i I F Z h b H V l P S J k M j A y N S 0 w N S 0 w M V Q w M T o w O T o z N S 4 1 N D Y x N z Y x W i I g L z 4 8 R W 5 0 c n k g V H l w Z T 0 i R m l s b E N v b H V t b l R 5 c G V z I i B W Y W x 1 Z T 0 i c 0 J n W U d B d 1 l H I i A v P j x F b n R y e S B U e X B l P S J G a W x s Z W R D b 2 1 w b G V 0 Z V J l c 3 V s d F R v V 2 9 y a 3 N o Z W V 0 I i B W Y W x 1 Z T 0 i b D E i I C 8 + P E V u d H J 5 I F R 5 c G U 9 I k Z p b G x D b 2 x 1 b W 5 O Y W 1 l c y I g V m F s d W U 9 I n N b J n F 1 b 3 Q 7 Q 2 9 s d W 1 u M S Z x d W 9 0 O y w m c X V v d D t D b 2 x 1 b W 4 y J n F 1 b 3 Q 7 L C Z x d W 9 0 O 0 N v b H V t b j M m c X V v d D s s J n F 1 b 3 Q 7 Q 2 9 s d W 1 u N C Z x d W 9 0 O y w m c X V v d D t D b 2 x 1 b W 4 1 J n F 1 b 3 Q 7 L C Z x d W 9 0 O 0 N v b H V t b j Y m c X V v d D t d I i A v P j x F b n R y e S B U e X B l P S J G a W x s V G 9 E Y X R h T W 9 k Z W x F b m F i b G V k I i B W Y W x 1 Z T 0 i b D A i I C 8 + P E V u d H J 5 I F R 5 c G U 9 I k l z U H J p d m F 0 Z S I g V m F s d W U 9 I m w w I i A v P j x F b n R y e S B U e X B l P S J R d W V y e U l E I i B W Y W x 1 Z T 0 i c z U 4 Y T J l Z T U y L T k x M m Q t N G U 3 N S 1 i Y 2 Y 5 L T d l M D k z N j c x O T l j N S I g L z 4 8 R W 5 0 c n k g V H l w Z T 0 i R m l s b F N 0 Y X R 1 c y I g V m F s d W U 9 I n N D b 2 1 w b G V 0 Z S I g L z 4 8 R W 5 0 c n k g V H l w Z T 0 i U m V z d W x 0 V H l w Z S I g V m F s d W U 9 I n N F e G N l c H R p b 2 4 i I C 8 + P E V u d H J 5 I F R 5 c G U 9 I k Z p b G x P Y m p l Y 3 R U e X B l I i B W Y W x 1 Z T 0 i c 0 N v b m 5 l Y 3 R p b 2 5 P b m x 5 I i A v P j x F b n R y e S B U e X B l P S J C d W Z m Z X J O Z X h 0 U m V m c m V z a C I g V m F s d W U 9 I m w x I i A v P j x F b n R y e S B U e X B l P S J G a W x s Q 2 9 1 b n Q i I F Z h b H V l P S J s M T E 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0 N v b H V t b k N v d W 5 0 J n F 1 b 3 Q 7 O j Y s J n F 1 b 3 Q 7 S 2 V 5 Q 2 9 s d W 1 u T m F t Z X M m c X V v d D s 6 W 1 0 s J n F 1 b 3 Q 7 Q 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1 J l b G F 0 a W 9 u c 2 h p c E l u Z m 8 m c X V v d D s 6 W 1 1 9 I i A v P j w v U 3 R h Y m x l R W 5 0 c m l l c z 4 8 L 0 l 0 Z W 0 + P E l 0 Z W 0 + P E l 0 Z W 1 M b 2 N h d G l v b j 4 8 S X R l b V R 5 c G U + R m 9 y b X V s Y T w v S X R l b V R 5 c G U + P E l 0 Z W 1 Q Y X R o P l N l Y 3 R p b 2 4 x L 1 R h Y m x l M D M x J T I w K F B h Z 2 U l M j A z O C k 8 L 0 l 0 Z W 1 Q Y X R o P j w v S X R l b U x v Y 2 F 0 a W 9 u P j x T d G F i b G V F b n R y a W V z P j x F b n R y e S B U e X B l P S J G a W x s R X J y b 3 J D b 2 R l I i B W Y W x 1 Z T 0 i c 1 V u a 2 5 v d 2 4 i I C 8 + P E V u d H J 5 I F R 5 c G U 9 I k 5 h b W V V c G R h d G V k Q W Z 0 Z X J G a W x s I i B W Y W x 1 Z T 0 i b D A i I C 8 + P E V u d H J 5 I F R 5 c G U 9 I k Z p b G x F c n J v c k N v d W 5 0 I i B W Y W x 1 Z T 0 i b D A i I C 8 + P E V u d H J 5 I F R 5 c G U 9 I k Z p b G x F b m F i b G V k I i B W Y W x 1 Z T 0 i b D A i I C 8 + P E V u d H J 5 I F R 5 c G U 9 I k Z p b G x M Y X N 0 V X B k Y X R l Z C I g V m F s d W U 9 I m Q y M D I 1 L T A 1 L T A x V D A x O j A 5 O j M 1 L j U 3 N T Y y M D R a I i A v P j x F b n R y e S B U e X B l P S J G a W x s Q 2 9 s d W 1 u V H l w Z X M i I F Z h b H V l P S J z Q m d Z R 0 F 3 W U c i I C 8 + P E V u d H J 5 I F R 5 c G U 9 I k Z p b G x l Z E N v b X B s Z X R l U m V z d W x 0 V G 9 X b 3 J r c 2 h l Z X Q i I F Z h b H V l P S J s M S I g L z 4 8 R W 5 0 c n k g V H l w Z T 0 i R m l s b E N v b H V t b k 5 h b W V z I i B W Y W x 1 Z T 0 i c 1 s m c X V v d D t D b 2 x 1 b W 4 x J n F 1 b 3 Q 7 L C Z x d W 9 0 O 0 N v b H V t b j I m c X V v d D s s J n F 1 b 3 Q 7 Q 2 9 s d W 1 u M y Z x d W 9 0 O y w m c X V v d D t D b 2 x 1 b W 4 0 J n F 1 b 3 Q 7 L C Z x d W 9 0 O 0 N v b H V t b j U m c X V v d D s s J n F 1 b 3 Q 7 Q 2 9 s d W 1 u N i Z x d W 9 0 O 1 0 i I C 8 + P E V u d H J 5 I F R 5 c G U 9 I k Z p b G x U b 0 R h d G F N b 2 R l b E V u Y W J s Z W Q i I F Z h b H V l P S J s M C I g L z 4 8 R W 5 0 c n k g V H l w Z T 0 i S X N Q c m l 2 Y X R l I i B W Y W x 1 Z T 0 i b D A i I C 8 + P E V u d H J 5 I F R 5 c G U 9 I l F 1 Z X J 5 S U Q i I F Z h b H V l P S J z N m F j N T E 3 O W M t N W F l Z i 0 0 Z T g w L T h j M G Y t M D d l O T N l M T Y z M D E w I i A v P j x F b n R y e S B U e X B l P S J G a W x s U 3 R h d H V z I i B W Y W x 1 Z T 0 i c 0 N v b X B s Z X R l I i A v P j x F b n R y e S B U e X B l P S J S Z X N 1 b H R U e X B l I i B W Y W x 1 Z T 0 i c 0 V 4 Y 2 V w d G l v b i I g L z 4 8 R W 5 0 c n k g V H l w Z T 0 i R m l s b E 9 i a m V j d F R 5 c G U i I F Z h b H V l P S J z Q 2 9 u b m V j d G l v b k 9 u b H k i I C 8 + P E V u d H J 5 I F R 5 c G U 9 I k J 1 Z m Z l c k 5 l e H R S Z W Z y Z X N o I i B W Y W x 1 Z T 0 i b D E 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D b 2 x 1 b W 5 D b 3 V u d C Z x d W 9 0 O z o 2 L C Z x d W 9 0 O 0 t l e U N v b H V t b k 5 h b W V z J n F 1 b 3 Q 7 O l t d L C Z x d W 9 0 O 0 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S Z W x h d G l v b n N o a X B J b m Z v J n F 1 b 3 Q 7 O l t d f S I g L z 4 8 L 1 N 0 Y W J s Z U V u d H J p Z X M + P C 9 J d G V t P j x J d G V t P j x J d G V t T G 9 j Y X R p b 2 4 + P E l 0 Z W 1 U e X B l P k Z v c m 1 1 b G E 8 L 0 l 0 Z W 1 U e X B l P j x J d G V t U G F 0 a D 5 T Z W N 0 a W 9 u M S 9 U Y W J s Z T A y O S U y M C h Q Y W d l J T I w M z Y p L 0 9 y a W d l b j w v S X R l b V B h d G g + P C 9 J d G V t T G 9 j Y X R p b 2 4 + P F N 0 Y W J s Z U V u d H J p Z X M g L z 4 8 L 0 l 0 Z W 0 + P E l 0 Z W 0 + P E l 0 Z W 1 M b 2 N h d G l v b j 4 8 S X R l b V R 5 c G U + R m 9 y b X V s Y T w v S X R l b V R 5 c G U + P E l 0 Z W 1 Q Y X R o P l N l Y 3 R p b 2 4 x L 1 R h Y m x l M D I 5 J T I w K F B h Z 2 U l M j A z N i k v V G F i b G U w M j k 8 L 0 l 0 Z W 1 Q Y X R o P j w v S X R l b U x v Y 2 F 0 a W 9 u P j x T d G F i b G V F b n R y a W V z I C 8 + P C 9 J d G V t P j x J d G V t P j x J d G V t T G 9 j Y X R p b 2 4 + P E l 0 Z W 1 U e X B l P k Z v c m 1 1 b G E 8 L 0 l 0 Z W 1 U e X B l P j x J d G V t U G F 0 a D 5 T Z W N 0 a W 9 u M S 9 U Y W J s Z T A y O S U y M C h Q Y W d l J T I w M z Y p L 0 V u Y 2 F i Z X p h Z G 9 z J T I w c H J v b W 9 2 a W R v c z w v S X R l b V B h d G g + P C 9 J d G V t T G 9 j Y X R p b 2 4 + P F N 0 Y W J s Z U V u d H J p Z X M g L z 4 8 L 0 l 0 Z W 0 + P E l 0 Z W 0 + P E l 0 Z W 1 M b 2 N h d G l v b j 4 8 S X R l b V R 5 c G U + R m 9 y b X V s Y T w v S X R l b V R 5 c G U + P E l 0 Z W 1 Q Y X R o P l N l Y 3 R p b 2 4 x L 1 R h Y m x l M D I 5 J T I w K F B h Z 2 U l M j A z N i k v V G l w b y U y M G N h b W J p Y W R v P C 9 J d G V t U G F 0 a D 4 8 L 0 l 0 Z W 1 M b 2 N h d G l v b j 4 8 U 3 R h Y m x l R W 5 0 c m l l c y A v P j w v S X R l b T 4 8 S X R l b T 4 8 S X R l b U x v Y 2 F 0 a W 9 u P j x J d G V t V H l w Z T 5 G b 3 J t d W x h P C 9 J d G V t V H l w Z T 4 8 S X R l b V B h d G g + U 2 V j d G l v b j E v V G F i b G U w M z A l M j A o U G F n Z S U y M D M 3 K S 9 P c m l n Z W 4 8 L 0 l 0 Z W 1 Q Y X R o P j w v S X R l b U x v Y 2 F 0 a W 9 u P j x T d G F i b G V F b n R y a W V z I C 8 + P C 9 J d G V t P j x J d G V t P j x J d G V t T G 9 j Y X R p b 2 4 + P E l 0 Z W 1 U e X B l P k Z v c m 1 1 b G E 8 L 0 l 0 Z W 1 U e X B l P j x J d G V t U G F 0 a D 5 T Z W N 0 a W 9 u M S 9 U Y W J s Z T A z M C U y M C h Q Y W d l J T I w M z c p L 1 R h Y m x l M D M w P C 9 J d G V t U G F 0 a D 4 8 L 0 l 0 Z W 1 M b 2 N h d G l v b j 4 8 U 3 R h Y m x l R W 5 0 c m l l c y A v P j w v S X R l b T 4 8 S X R l b T 4 8 S X R l b U x v Y 2 F 0 a W 9 u P j x J d G V t V H l w Z T 5 G b 3 J t d W x h P C 9 J d G V t V H l w Z T 4 8 S X R l b V B h d G g + U 2 V j d G l v b j E v V G F i b G U w M z A l M j A o U G F n Z S U y M D M 3 K S 9 U a X B v J T I w Y 2 F t Y m l h Z G 8 8 L 0 l 0 Z W 1 Q Y X R o P j w v S X R l b U x v Y 2 F 0 a W 9 u P j x T d G F i b G V F b n R y a W V z I C 8 + P C 9 J d G V t P j x J d G V t P j x J d G V t T G 9 j Y X R p b 2 4 + P E l 0 Z W 1 U e X B l P k Z v c m 1 1 b G E 8 L 0 l 0 Z W 1 U e X B l P j x J d G V t U G F 0 a D 5 T Z W N 0 a W 9 u M S 9 U Y W J s Z T A z M S U y M C h Q Y W d l J T I w M z g p L 0 9 y a W d l b j w v S X R l b V B h d G g + P C 9 J d G V t T G 9 j Y X R p b 2 4 + P F N 0 Y W J s Z U V u d H J p Z X M g L z 4 8 L 0 l 0 Z W 0 + P E l 0 Z W 0 + P E l 0 Z W 1 M b 2 N h d G l v b j 4 8 S X R l b V R 5 c G U + R m 9 y b X V s Y T w v S X R l b V R 5 c G U + P E l 0 Z W 1 Q Y X R o P l N l Y 3 R p b 2 4 x L 1 R h Y m x l M D M x J T I w K F B h Z 2 U l M j A z O C k v V G F i b G U w M z E 8 L 0 l 0 Z W 1 Q Y X R o P j w v S X R l b U x v Y 2 F 0 a W 9 u P j x T d G F i b G V F b n R y a W V z I C 8 + P C 9 J d G V t P j x J d G V t P j x J d G V t T G 9 j Y X R p b 2 4 + P E l 0 Z W 1 U e X B l P k Z v c m 1 1 b G E 8 L 0 l 0 Z W 1 U e X B l P j x J d G V t U G F 0 a D 5 T Z W N 0 a W 9 u M S 9 U Y W J s Z T A z M S U y M C h Q Y W d l J T I w M z g p L 1 R p c G 8 l M j B j Y W 1 i a W F k b 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k I / / I 9 k r p U u G U t L D c E U k o g A A A A A C A A A A A A A Q Z g A A A A E A A C A A A A A 6 8 x J Z M k a d A q 3 g g X s D m n y H m Q Q v I 8 N q X 8 Z U W 3 9 Z L U H D i w A A A A A O g A A A A A I A A C A A A A A G 8 l E Z l n Y P q 2 e I c z C d z 1 o 6 Q k c V V z j w r t i Z C e 6 S X W S b W 1 A A A A D V h N Y G V K K 7 u t 9 Y 0 2 7 t 8 c + l i C H L f b V l V Q K 5 E y e r b H 8 i 4 b O y w d G C 7 M n u N q x A 8 0 3 z p F v U 6 Y j y D w Y D b m H f 3 7 H s e F M W Y B n j n B F v N 5 r c O d h k o 7 F 6 D 0 A A A A B k k 8 J a I i I r n z + h e I d o K p 4 h K U i 2 N N Y u t 5 k 7 D o J s k H u d 8 y C b 1 y 8 m e 6 d s j S K V y 1 h f P o o g z H h Y Y b / f b 5 p X 9 f n H z d 2 D < / D a t a M a s h u p > 
</file>

<file path=customXml/itemProps1.xml><?xml version="1.0" encoding="utf-8"?>
<ds:datastoreItem xmlns:ds="http://schemas.openxmlformats.org/officeDocument/2006/customXml" ds:itemID="{0866A35F-6F93-4F62-8E4A-32E7F0A9F4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Global_AI_Guidelines</vt:lpstr>
      <vt:lpstr>Dictionary_variables</vt:lpstr>
      <vt:lpstr>Control_Versions</vt:lpstr>
      <vt:lpstr>Other_instruments</vt:lpstr>
      <vt:lpstr>PivotTable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Maria Muñoz Cadena</dc:creator>
  <cp:keywords/>
  <dc:description/>
  <cp:lastModifiedBy>Miguel Campos</cp:lastModifiedBy>
  <cp:revision/>
  <dcterms:created xsi:type="dcterms:W3CDTF">2024-09-23T04:45:59Z</dcterms:created>
  <dcterms:modified xsi:type="dcterms:W3CDTF">2025-12-09T19:09:25Z</dcterms:modified>
  <cp:category/>
  <cp:contentStatus/>
</cp:coreProperties>
</file>