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mc:AlternateContent xmlns:mc="http://schemas.openxmlformats.org/markup-compatibility/2006">
    <mc:Choice Requires="x15">
      <x15ac:absPath xmlns:x15ac="http://schemas.microsoft.com/office/spreadsheetml/2010/11/ac" url="C:\Users\s.hurtado2\Downloads\"/>
    </mc:Choice>
  </mc:AlternateContent>
  <xr:revisionPtr revIDLastSave="0" documentId="13_ncr:1_{68590C0D-6755-4420-B964-BD5F8EF8A50F}" xr6:coauthVersionLast="47" xr6:coauthVersionMax="47" xr10:uidLastSave="{00000000-0000-0000-0000-000000000000}"/>
  <bookViews>
    <workbookView xWindow="-120" yWindow="-120" windowWidth="29040" windowHeight="16440" activeTab="2" xr2:uid="{3DE7034E-646A-4B91-A49B-F4CDE16190E5}"/>
  </bookViews>
  <sheets>
    <sheet name="Global_AI_Guidelines" sheetId="2" r:id="rId1"/>
    <sheet name="Dictionary_variables" sheetId="3" r:id="rId2"/>
    <sheet name="Control_Versions" sheetId="17" r:id="rId3"/>
    <sheet name="Other_instruments" sheetId="18" state="hidden" r:id="rId4"/>
    <sheet name="Draft_Guidelines" sheetId="20" state="hidden" r:id="rId5"/>
    <sheet name="PivotTable" sheetId="19" r:id="rId6"/>
    <sheet name="Related_Repositories" sheetId="21" r:id="rId7"/>
  </sheets>
  <definedNames>
    <definedName name="_xlnm._FilterDatabase" localSheetId="0" hidden="1">Global_AI_Guidelines!$A$1:$AN$162</definedName>
    <definedName name="_xlnm._FilterDatabase" localSheetId="3" hidden="1">Other_instruments!$A$1:$AQ$19</definedName>
    <definedName name="_xlcn.WorksheetConnection_Base_Regulación_IA_LAC.xlsxTabla1" hidden="1">Tabla1[]</definedName>
  </definedNames>
  <calcPr calcId="191028"/>
  <pivotCaches>
    <pivotCache cacheId="0" r:id="rId8"/>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1" name="Tabla1" connection="WorksheetConnection_Base_Regulación_IA_LAC.xlsx!Tabl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67" i="2" l="1"/>
  <c r="K167" i="2"/>
  <c r="AJ167" i="2"/>
  <c r="I166" i="2"/>
  <c r="K166" i="2"/>
  <c r="AJ166" i="2"/>
  <c r="I165" i="2"/>
  <c r="K165" i="2"/>
  <c r="AJ165" i="2"/>
  <c r="I164" i="2"/>
  <c r="K164" i="2"/>
  <c r="AJ164" i="2"/>
  <c r="AJ163" i="2"/>
  <c r="K163" i="2"/>
  <c r="I163" i="2"/>
  <c r="AJ5" i="20"/>
  <c r="K5" i="20"/>
  <c r="I5" i="20"/>
  <c r="I162" i="2"/>
  <c r="K162" i="2"/>
  <c r="AJ162" i="2"/>
  <c r="I161" i="2"/>
  <c r="K161" i="2"/>
  <c r="AJ161" i="2"/>
  <c r="I160" i="2"/>
  <c r="K160" i="2"/>
  <c r="AJ160" i="2"/>
  <c r="I159" i="2"/>
  <c r="K159" i="2"/>
  <c r="AJ159" i="2"/>
  <c r="I158" i="2"/>
  <c r="K158" i="2"/>
  <c r="AJ158" i="2"/>
  <c r="I157" i="2"/>
  <c r="K157" i="2"/>
  <c r="AJ157" i="2"/>
  <c r="I156" i="2"/>
  <c r="K156" i="2"/>
  <c r="AJ156" i="2"/>
  <c r="I155" i="2"/>
  <c r="K155" i="2"/>
  <c r="AJ155" i="2"/>
  <c r="I44" i="2"/>
  <c r="I74" i="2"/>
  <c r="I55" i="2"/>
  <c r="I154" i="2"/>
  <c r="K154" i="2"/>
  <c r="AJ154" i="2"/>
  <c r="B41" i="19"/>
  <c r="AJ153" i="2"/>
  <c r="K153" i="2"/>
  <c r="I153" i="2"/>
  <c r="AJ152" i="2"/>
  <c r="K152" i="2"/>
  <c r="I152" i="2"/>
  <c r="K151" i="2"/>
  <c r="I151" i="2"/>
  <c r="K150" i="2"/>
  <c r="I150" i="2"/>
  <c r="K149" i="2"/>
  <c r="I149" i="2"/>
  <c r="I148" i="2"/>
  <c r="AJ148" i="2"/>
  <c r="K148" i="2"/>
  <c r="AJ151" i="2"/>
  <c r="AJ150" i="2"/>
  <c r="AJ149" i="2"/>
  <c r="I130" i="2"/>
  <c r="I147" i="2"/>
  <c r="K147" i="2"/>
  <c r="AJ147" i="2"/>
  <c r="I146" i="2"/>
  <c r="K146" i="2"/>
  <c r="AJ146" i="2"/>
  <c r="I145" i="2"/>
  <c r="K145" i="2"/>
  <c r="AJ145" i="2"/>
  <c r="I144" i="2"/>
  <c r="K144" i="2"/>
  <c r="AJ144" i="2"/>
  <c r="I4" i="20"/>
  <c r="AJ4" i="20"/>
  <c r="K4" i="20"/>
  <c r="I143" i="2"/>
  <c r="K143" i="2"/>
  <c r="AJ143" i="2"/>
  <c r="I142" i="2"/>
  <c r="K142" i="2"/>
  <c r="AJ142" i="2"/>
  <c r="I141" i="2"/>
  <c r="K141" i="2"/>
  <c r="AJ141" i="2"/>
  <c r="I25" i="2"/>
  <c r="K25" i="2"/>
  <c r="AJ25" i="2"/>
  <c r="AJ140" i="2"/>
  <c r="K140" i="2"/>
  <c r="I140" i="2"/>
  <c r="AJ139" i="2"/>
  <c r="K139" i="2"/>
  <c r="I139" i="2"/>
  <c r="I3" i="20"/>
  <c r="I2" i="20"/>
  <c r="AI3" i="20"/>
  <c r="K3" i="20"/>
  <c r="AI2" i="20"/>
  <c r="K2" i="20"/>
  <c r="I138" i="2"/>
  <c r="K138" i="2"/>
  <c r="AJ138" i="2"/>
  <c r="I4" i="2"/>
  <c r="I137" i="2"/>
  <c r="K137" i="2"/>
  <c r="AJ137" i="2"/>
  <c r="I136" i="2"/>
  <c r="K136" i="2"/>
  <c r="AJ136" i="2"/>
  <c r="I135" i="2"/>
  <c r="K135" i="2"/>
  <c r="AJ135" i="2"/>
  <c r="I134" i="2"/>
  <c r="K134" i="2"/>
  <c r="AJ134" i="2"/>
  <c r="I133" i="2"/>
  <c r="K133" i="2"/>
  <c r="AJ133" i="2"/>
  <c r="I132" i="2"/>
  <c r="K132" i="2"/>
  <c r="AJ132" i="2"/>
  <c r="I131" i="2"/>
  <c r="K131" i="2"/>
  <c r="AJ131" i="2"/>
  <c r="K130" i="2"/>
  <c r="AJ130" i="2"/>
  <c r="I129" i="2"/>
  <c r="K129" i="2"/>
  <c r="AJ129" i="2"/>
  <c r="I128" i="2"/>
  <c r="K128" i="2"/>
  <c r="AJ128" i="2"/>
  <c r="I127" i="2"/>
  <c r="K127" i="2"/>
  <c r="AJ127" i="2"/>
  <c r="I126" i="2"/>
  <c r="K126" i="2"/>
  <c r="AJ126" i="2"/>
  <c r="I125" i="2"/>
  <c r="K125" i="2"/>
  <c r="AJ125" i="2"/>
  <c r="I13" i="18"/>
  <c r="I14" i="18"/>
  <c r="I15" i="18"/>
  <c r="I16" i="18"/>
  <c r="I17" i="18"/>
  <c r="I18" i="18"/>
  <c r="I19" i="18"/>
  <c r="I12" i="18"/>
  <c r="AH19" i="18"/>
  <c r="K19" i="18"/>
  <c r="I13" i="2"/>
  <c r="K13" i="2"/>
  <c r="AJ13" i="2"/>
  <c r="I5" i="2"/>
  <c r="K5" i="2"/>
  <c r="AJ5" i="2"/>
  <c r="I52" i="2"/>
  <c r="I56" i="2"/>
  <c r="K56" i="2"/>
  <c r="AJ56" i="2"/>
  <c r="I96" i="2"/>
  <c r="K96" i="2"/>
  <c r="AJ96" i="2"/>
  <c r="I20" i="2"/>
  <c r="K20" i="2"/>
  <c r="AJ20" i="2"/>
  <c r="I89" i="2"/>
  <c r="K89" i="2"/>
  <c r="AJ89" i="2"/>
  <c r="I91" i="2"/>
  <c r="K91" i="2"/>
  <c r="AJ91" i="2"/>
  <c r="I90" i="2"/>
  <c r="K90" i="2"/>
  <c r="AJ90" i="2"/>
  <c r="K55" i="2"/>
  <c r="AJ55" i="2"/>
  <c r="I61" i="2"/>
  <c r="K61" i="2"/>
  <c r="AJ61" i="2"/>
  <c r="I103" i="2"/>
  <c r="K103" i="2"/>
  <c r="AJ103" i="2"/>
  <c r="AJ35" i="2"/>
  <c r="I34" i="2"/>
  <c r="I35" i="2"/>
  <c r="AH18" i="18"/>
  <c r="K18" i="18"/>
  <c r="I120" i="2"/>
  <c r="I14" i="2"/>
  <c r="I9" i="2"/>
  <c r="I23" i="2"/>
  <c r="K23" i="2"/>
  <c r="AJ23" i="2"/>
  <c r="I22" i="2"/>
  <c r="K22" i="2"/>
  <c r="AJ22" i="2"/>
  <c r="I21" i="2"/>
  <c r="K21" i="2"/>
  <c r="AJ21" i="2"/>
  <c r="I7" i="2"/>
  <c r="K7" i="2"/>
  <c r="AJ7" i="2"/>
  <c r="I70" i="2"/>
  <c r="K70" i="2"/>
  <c r="AJ70" i="2"/>
  <c r="I79" i="2"/>
  <c r="K79" i="2"/>
  <c r="AJ79" i="2"/>
  <c r="I75" i="2"/>
  <c r="K75" i="2"/>
  <c r="AJ75" i="2"/>
  <c r="I87" i="2"/>
  <c r="K87" i="2"/>
  <c r="AJ87" i="2"/>
  <c r="I84" i="2"/>
  <c r="K84" i="2"/>
  <c r="AJ84" i="2"/>
  <c r="I3" i="2"/>
  <c r="K3" i="2"/>
  <c r="AJ3" i="2"/>
  <c r="I68" i="2"/>
  <c r="K68" i="2"/>
  <c r="AJ68" i="2"/>
  <c r="I92" i="2"/>
  <c r="K92" i="2"/>
  <c r="AJ92" i="2"/>
  <c r="I2" i="2"/>
  <c r="K2" i="2"/>
  <c r="AJ2" i="2"/>
  <c r="I65" i="2"/>
  <c r="K65" i="2"/>
  <c r="AJ65" i="2"/>
  <c r="I60" i="2"/>
  <c r="K60" i="2"/>
  <c r="AJ60" i="2"/>
  <c r="AH17" i="18"/>
  <c r="K17" i="18"/>
  <c r="AH16" i="18"/>
  <c r="K16" i="18"/>
  <c r="AH15" i="18"/>
  <c r="K15" i="18"/>
  <c r="AH14" i="18"/>
  <c r="K14" i="18"/>
  <c r="AH13" i="18"/>
  <c r="K13" i="18"/>
  <c r="I69" i="2"/>
  <c r="AH12" i="18"/>
  <c r="K12" i="18"/>
  <c r="I124" i="2"/>
  <c r="I123" i="2"/>
  <c r="I122" i="2"/>
  <c r="I121" i="2"/>
  <c r="I119" i="2"/>
  <c r="I118" i="2"/>
  <c r="I117" i="2"/>
  <c r="I116" i="2"/>
  <c r="I115" i="2"/>
  <c r="I114" i="2"/>
  <c r="I113" i="2"/>
  <c r="I112" i="2"/>
  <c r="I111" i="2"/>
  <c r="I110" i="2"/>
  <c r="I109" i="2"/>
  <c r="I108" i="2"/>
  <c r="I107" i="2"/>
  <c r="I106" i="2"/>
  <c r="I105" i="2"/>
  <c r="I104" i="2"/>
  <c r="I102" i="2"/>
  <c r="I101" i="2"/>
  <c r="I100" i="2"/>
  <c r="I99" i="2"/>
  <c r="I98" i="2"/>
  <c r="I97" i="2"/>
  <c r="I95" i="2"/>
  <c r="I94" i="2"/>
  <c r="I93" i="2"/>
  <c r="I88" i="2"/>
  <c r="I86" i="2"/>
  <c r="I85" i="2"/>
  <c r="I83" i="2"/>
  <c r="I82" i="2"/>
  <c r="I81" i="2"/>
  <c r="I80" i="2"/>
  <c r="I78" i="2"/>
  <c r="I77" i="2"/>
  <c r="I76" i="2"/>
  <c r="I73" i="2"/>
  <c r="I72" i="2"/>
  <c r="I71" i="2"/>
  <c r="I67" i="2"/>
  <c r="I66" i="2"/>
  <c r="I64" i="2"/>
  <c r="I63" i="2"/>
  <c r="I62" i="2"/>
  <c r="I59" i="2"/>
  <c r="I58" i="2"/>
  <c r="I57" i="2"/>
  <c r="I54" i="2"/>
  <c r="I53" i="2"/>
  <c r="I51" i="2"/>
  <c r="I50" i="2"/>
  <c r="I49" i="2"/>
  <c r="I48" i="2"/>
  <c r="I47" i="2"/>
  <c r="I46" i="2"/>
  <c r="I45" i="2"/>
  <c r="I43" i="2"/>
  <c r="I42" i="2"/>
  <c r="I41" i="2"/>
  <c r="I40" i="2"/>
  <c r="I39" i="2"/>
  <c r="I38" i="2"/>
  <c r="I37" i="2"/>
  <c r="I36" i="2"/>
  <c r="I33" i="2"/>
  <c r="I32" i="2"/>
  <c r="I31" i="2"/>
  <c r="I30" i="2"/>
  <c r="I29" i="2"/>
  <c r="I28" i="2"/>
  <c r="I27" i="2"/>
  <c r="I26" i="2"/>
  <c r="I24" i="2"/>
  <c r="I19" i="2"/>
  <c r="I18" i="2"/>
  <c r="I17" i="2"/>
  <c r="I16" i="2"/>
  <c r="I15" i="2"/>
  <c r="I12" i="2"/>
  <c r="I11" i="2"/>
  <c r="I10" i="2"/>
  <c r="I8" i="2"/>
  <c r="I6" i="2"/>
  <c r="AH11" i="18"/>
  <c r="R11" i="18"/>
  <c r="J11" i="18"/>
  <c r="K102" i="2"/>
  <c r="AJ102" i="2"/>
  <c r="K93" i="2"/>
  <c r="AJ93" i="2"/>
  <c r="K9" i="2"/>
  <c r="AJ9" i="2"/>
  <c r="K80" i="2"/>
  <c r="AJ80" i="2"/>
  <c r="K78" i="2"/>
  <c r="AJ78" i="2"/>
  <c r="K64" i="2"/>
  <c r="AJ64" i="2"/>
  <c r="K88" i="2"/>
  <c r="AJ88" i="2"/>
  <c r="K94" i="2"/>
  <c r="AJ94" i="2"/>
  <c r="K6" i="2"/>
  <c r="AJ6" i="2"/>
  <c r="K106" i="2"/>
  <c r="AJ106" i="2"/>
  <c r="K105" i="2"/>
  <c r="AJ105" i="2"/>
  <c r="K85" i="2"/>
  <c r="AJ85" i="2"/>
  <c r="K104" i="2"/>
  <c r="AJ104" i="2"/>
  <c r="K63" i="2"/>
  <c r="AJ63" i="2"/>
  <c r="K62" i="2"/>
  <c r="AJ62" i="2"/>
  <c r="K59" i="2"/>
  <c r="AJ59" i="2"/>
  <c r="K67" i="2"/>
  <c r="AJ67" i="2"/>
  <c r="K37" i="2"/>
  <c r="AJ37" i="2"/>
  <c r="AH10" i="18"/>
  <c r="R10" i="18"/>
  <c r="J10" i="18"/>
  <c r="AH9" i="18"/>
  <c r="R9" i="18"/>
  <c r="J9" i="18"/>
  <c r="K57" i="2"/>
  <c r="AJ57" i="2"/>
  <c r="K110" i="2"/>
  <c r="AJ110" i="2"/>
  <c r="K52" i="2"/>
  <c r="AJ52" i="2"/>
  <c r="K111" i="2"/>
  <c r="AJ111" i="2"/>
  <c r="K81" i="2"/>
  <c r="AJ81" i="2"/>
  <c r="K12" i="2"/>
  <c r="AJ12" i="2"/>
  <c r="K8" i="2"/>
  <c r="AJ8" i="2"/>
  <c r="K16" i="2"/>
  <c r="AJ16" i="2"/>
  <c r="K14" i="2"/>
  <c r="AJ14" i="2"/>
  <c r="K4" i="2"/>
  <c r="AJ4" i="2"/>
  <c r="K18" i="2"/>
  <c r="AJ18" i="2"/>
  <c r="K19" i="2"/>
  <c r="AJ19" i="2"/>
  <c r="K10" i="2"/>
  <c r="AJ10" i="2"/>
  <c r="K33" i="2"/>
  <c r="AJ33" i="2"/>
  <c r="K31" i="2"/>
  <c r="AJ31" i="2"/>
  <c r="K27" i="2"/>
  <c r="AJ27" i="2"/>
  <c r="K108" i="2"/>
  <c r="AJ108" i="2"/>
  <c r="K30" i="2"/>
  <c r="AJ30" i="2"/>
  <c r="K26" i="2"/>
  <c r="AJ26" i="2"/>
  <c r="K76" i="2"/>
  <c r="AJ76" i="2"/>
  <c r="K97" i="2"/>
  <c r="AJ97" i="2"/>
  <c r="K73" i="2"/>
  <c r="AJ73" i="2"/>
  <c r="K100" i="2"/>
  <c r="AJ100" i="2"/>
  <c r="K98" i="2"/>
  <c r="AJ98" i="2"/>
  <c r="K54" i="2"/>
  <c r="AJ54" i="2"/>
  <c r="K11" i="2"/>
  <c r="AJ11" i="2"/>
  <c r="K39" i="2"/>
  <c r="AJ39" i="2"/>
  <c r="K41" i="2"/>
  <c r="AJ41" i="2"/>
  <c r="AJ74" i="2"/>
  <c r="K74" i="2"/>
  <c r="K48" i="2"/>
  <c r="AJ48" i="2"/>
  <c r="K124" i="2"/>
  <c r="AJ124" i="2"/>
  <c r="K107" i="2"/>
  <c r="AJ107" i="2"/>
  <c r="K113" i="2"/>
  <c r="AJ113" i="2"/>
  <c r="K112" i="2"/>
  <c r="AJ112" i="2"/>
  <c r="K119" i="2"/>
  <c r="AJ119" i="2"/>
  <c r="K123" i="2"/>
  <c r="AJ123" i="2"/>
  <c r="K122" i="2"/>
  <c r="AJ122" i="2"/>
  <c r="K116" i="2"/>
  <c r="AJ116" i="2"/>
  <c r="K114" i="2"/>
  <c r="AJ114" i="2"/>
  <c r="K118" i="2"/>
  <c r="AJ118" i="2"/>
  <c r="K117" i="2"/>
  <c r="AJ117" i="2"/>
  <c r="K120" i="2"/>
  <c r="AJ120" i="2"/>
  <c r="K17" i="2"/>
  <c r="K24" i="2"/>
  <c r="K28" i="2"/>
  <c r="K29" i="2"/>
  <c r="K32" i="2"/>
  <c r="K36" i="2"/>
  <c r="K38" i="2"/>
  <c r="K40" i="2"/>
  <c r="K42" i="2"/>
  <c r="K43" i="2"/>
  <c r="K44" i="2"/>
  <c r="K45" i="2"/>
  <c r="K46" i="2"/>
  <c r="K47" i="2"/>
  <c r="K49" i="2"/>
  <c r="K50" i="2"/>
  <c r="K51" i="2"/>
  <c r="K53" i="2"/>
  <c r="K58" i="2"/>
  <c r="K66" i="2"/>
  <c r="K69" i="2"/>
  <c r="K71" i="2"/>
  <c r="K72" i="2"/>
  <c r="K77" i="2"/>
  <c r="K82" i="2"/>
  <c r="K83" i="2"/>
  <c r="K86" i="2"/>
  <c r="K95" i="2"/>
  <c r="K99" i="2"/>
  <c r="K101" i="2"/>
  <c r="K109" i="2"/>
  <c r="K115" i="2"/>
  <c r="K121" i="2"/>
  <c r="K15" i="2"/>
  <c r="AJ15" i="2"/>
  <c r="AJ17" i="2"/>
  <c r="AJ24" i="2"/>
  <c r="AJ28" i="2"/>
  <c r="AJ29" i="2"/>
  <c r="AJ32" i="2"/>
  <c r="AJ36" i="2"/>
  <c r="AJ38" i="2"/>
  <c r="AJ40" i="2"/>
  <c r="AJ42" i="2"/>
  <c r="AJ43" i="2"/>
  <c r="AJ44" i="2"/>
  <c r="AJ45" i="2"/>
  <c r="AJ46" i="2"/>
  <c r="AJ47" i="2"/>
  <c r="AJ49" i="2"/>
  <c r="AJ50" i="2"/>
  <c r="AJ51" i="2"/>
  <c r="AJ53" i="2"/>
  <c r="AJ58" i="2"/>
  <c r="AJ66" i="2"/>
  <c r="AJ69" i="2"/>
  <c r="AJ71" i="2"/>
  <c r="AJ72" i="2"/>
  <c r="AJ77" i="2"/>
  <c r="AJ82" i="2"/>
  <c r="AJ83" i="2"/>
  <c r="AJ86" i="2"/>
  <c r="AJ95" i="2"/>
  <c r="AJ99" i="2"/>
  <c r="AJ101" i="2"/>
  <c r="AJ109" i="2"/>
  <c r="AJ115" i="2"/>
  <c r="AJ121" i="2"/>
  <c r="J8" i="18"/>
  <c r="R8" i="18"/>
  <c r="AH8" i="18"/>
  <c r="AH7" i="18"/>
  <c r="J7" i="18"/>
  <c r="J6" i="18"/>
  <c r="AH5" i="18"/>
  <c r="J5" i="18"/>
  <c r="AH4" i="18"/>
  <c r="J4" i="18"/>
  <c r="AH3" i="18"/>
  <c r="J3" i="18"/>
  <c r="AH2" i="18"/>
  <c r="AH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Sebastian Hurtado Guevara</author>
    <author>Juan David Gutiérrez</author>
    <author>Zorro Mar</author>
    <author>tc={450E97F0-BC36-4A60-AA1A-E1C8E62F9B8C}</author>
  </authors>
  <commentList>
    <comment ref="A1" authorId="0" shapeId="0" xr:uid="{24B71F7E-6BBD-49B9-96E5-BC9063538FE1}">
      <text>
        <r>
          <rPr>
            <sz val="9"/>
            <color rgb="FF000000"/>
            <rFont val="Tahoma"/>
            <family val="2"/>
          </rPr>
          <t>Número individual del manual.</t>
        </r>
      </text>
    </comment>
    <comment ref="B1" authorId="1" shapeId="0" xr:uid="{DDDED616-D7A2-4913-9633-E4E0863746CE}">
      <text>
        <r>
          <rPr>
            <sz val="12"/>
            <color theme="1"/>
            <rFont val="Aptos Narrow"/>
            <family val="2"/>
            <scheme val="minor"/>
          </rPr>
          <t>Continente al que pertenece el país o territorio al que se aplica la guía o manual.</t>
        </r>
      </text>
    </comment>
    <comment ref="C1" authorId="1" shapeId="0" xr:uid="{3F66576A-0228-4345-A0A5-E566842B3BD3}">
      <text>
        <r>
          <rPr>
            <sz val="12"/>
            <color theme="1"/>
            <rFont val="Aptos Narrow"/>
            <family val="2"/>
            <scheme val="minor"/>
          </rPr>
          <t>Subregión a la que pertenece el país o territorio en que se aplica la guía o manual.</t>
        </r>
      </text>
    </comment>
    <comment ref="D1" authorId="0" shapeId="0" xr:uid="{8F639262-1D20-4218-9F11-4038606B672A}">
      <text>
        <r>
          <rPr>
            <sz val="12"/>
            <color theme="1"/>
            <rFont val="Aptos Narrow"/>
            <family val="2"/>
            <scheme val="minor"/>
          </rPr>
          <t>Países y territorios del mundo en los que se aplica la guía o el manual.</t>
        </r>
      </text>
    </comment>
    <comment ref="E1" authorId="2" shapeId="0" xr:uid="{F94A9B82-29DA-4D79-8EC7-03E02929D11C}">
      <text>
        <r>
          <rPr>
            <sz val="12"/>
            <color theme="1"/>
            <rFont val="Aptos Narrow"/>
            <family val="2"/>
            <scheme val="minor"/>
          </rPr>
          <t>Internacional, nacional, subnacional</t>
        </r>
      </text>
    </comment>
    <comment ref="F1" authorId="1" shapeId="0" xr:uid="{5C530F12-4D01-423A-9943-9EC366C3F9DE}">
      <text>
        <r>
          <rPr>
            <sz val="12"/>
            <color theme="1"/>
            <rFont val="Aptos Narrow"/>
            <family val="2"/>
            <scheme val="minor"/>
          </rPr>
          <t>En caso de ser de aplicación subnacional, nombre de dicho territorio.</t>
        </r>
      </text>
    </comment>
    <comment ref="G1" authorId="3" shapeId="0" xr:uid="{C1969253-2B96-4407-BAE6-612F4FDD13AF}">
      <text>
        <r>
          <rPr>
            <sz val="10"/>
            <color indexed="81"/>
            <rFont val="Tahoma"/>
            <family val="2"/>
          </rPr>
          <t>Nombre de la entidad pública que adopta el manual o guía.</t>
        </r>
      </text>
    </comment>
    <comment ref="H1" authorId="3" shapeId="0" xr:uid="{E1706117-54FB-48D6-BC3E-B3720944A6BC}">
      <text>
        <r>
          <rPr>
            <sz val="10"/>
            <color indexed="81"/>
            <rFont val="Tahoma"/>
            <family val="2"/>
          </rPr>
          <t>Rama del Poder Pública a la que pertenece la entidad que adopta el manual o guía.</t>
        </r>
      </text>
    </comment>
    <comment ref="I1" authorId="3" shapeId="0" xr:uid="{4030CAA7-8043-4485-B9BD-15303860C3A4}">
      <text>
        <r>
          <rPr>
            <sz val="12"/>
            <color theme="1"/>
            <rFont val="Aptos Narrow"/>
            <family val="2"/>
            <scheme val="minor"/>
          </rPr>
          <t>Nombre del instrumento, manual o guía en Español e Inglés.</t>
        </r>
      </text>
    </comment>
    <comment ref="J1" authorId="3" shapeId="0" xr:uid="{0674D4C0-05F4-4035-8530-7DF65FB2C759}">
      <text>
        <r>
          <rPr>
            <sz val="10"/>
            <color indexed="81"/>
            <rFont val="Tahoma"/>
            <charset val="1"/>
          </rPr>
          <t>Manual, Guía, Lineamientos, Directrices etc.</t>
        </r>
      </text>
    </comment>
    <comment ref="K1" authorId="3" shapeId="0" xr:uid="{4D463D33-DBE5-44E0-97E0-5A2B92E4C1BC}">
      <text>
        <r>
          <rPr>
            <sz val="10"/>
            <color indexed="81"/>
            <rFont val="Tahoma"/>
            <family val="2"/>
          </rPr>
          <t>Año identificado en que se publicó el instrumento.</t>
        </r>
      </text>
    </comment>
    <comment ref="L1" authorId="3" shapeId="0" xr:uid="{A027AA7A-D722-4BE0-BE0E-319833AC788E}">
      <text>
        <r>
          <rPr>
            <sz val="12"/>
            <color theme="1"/>
            <rFont val="Aptos Narrow"/>
            <family val="2"/>
            <scheme val="minor"/>
          </rPr>
          <t>Primera fecha en que se publicó el instrumento, manual o guía.</t>
        </r>
      </text>
    </comment>
    <comment ref="M1" authorId="3" shapeId="0" xr:uid="{F45DEBBD-A057-4B1A-B826-602DD2EF9CB5}">
      <text>
        <r>
          <rPr>
            <sz val="12"/>
            <color theme="1"/>
            <rFont val="Aptos Narrow"/>
            <family val="2"/>
            <scheme val="minor"/>
          </rPr>
          <t>Última fecha en que se publicó el instrumento, manual o guía.</t>
        </r>
      </text>
    </comment>
    <comment ref="N1" authorId="3" shapeId="0" xr:uid="{B80CFE53-ECC1-4BC6-92C5-11E0ED2977B8}">
      <text>
        <r>
          <rPr>
            <sz val="12"/>
            <color theme="1"/>
            <rFont val="Aptos Narrow"/>
            <family val="2"/>
            <scheme val="minor"/>
          </rPr>
          <t>Última fecha de actualización de esta ficha.</t>
        </r>
      </text>
    </comment>
    <comment ref="O1" authorId="1" shapeId="0" xr:uid="{59DEFF24-5756-45A0-A13E-0C3516E79961}">
      <text>
        <r>
          <rPr>
            <sz val="12"/>
            <color theme="1"/>
            <rFont val="Aptos Narrow"/>
            <family val="2"/>
            <scheme val="minor"/>
          </rPr>
          <t>Número de versión del instrumento determinado según el número de ediciones publicadas o el número explicito en la última versión oficial.</t>
        </r>
      </text>
    </comment>
    <comment ref="P1" authorId="3" shapeId="0" xr:uid="{5EAFFD78-6E88-4BA5-B31C-5F98BE70BB31}">
      <text>
        <r>
          <rPr>
            <sz val="10"/>
            <color indexed="81"/>
            <rFont val="Tahoma"/>
            <family val="2"/>
          </rPr>
          <t>Número o nombre de la versión publicada (si aplica).</t>
        </r>
      </text>
    </comment>
    <comment ref="Q1" authorId="3" shapeId="0" xr:uid="{73346D6D-AC00-4070-BD36-1BD79F0256FB}">
      <text>
        <r>
          <rPr>
            <sz val="10"/>
            <color indexed="81"/>
            <rFont val="Tahoma"/>
            <family val="2"/>
          </rPr>
          <t>Nombre del instrumento, manual o guía en su idioma original.</t>
        </r>
      </text>
    </comment>
    <comment ref="R1" authorId="3" shapeId="0" xr:uid="{3D0F5739-0C55-4F1B-BFDB-EDBE6D7C8503}">
      <text>
        <r>
          <rPr>
            <sz val="10"/>
            <color indexed="81"/>
            <rFont val="Tahoma"/>
            <family val="2"/>
          </rPr>
          <t>Nombre del instrumento, manual o guía en Español.</t>
        </r>
      </text>
    </comment>
    <comment ref="S1" authorId="3" shapeId="0" xr:uid="{3FD44595-B7BC-4843-93A4-1CBF03D7EF32}">
      <text>
        <r>
          <rPr>
            <sz val="10"/>
            <color indexed="81"/>
            <rFont val="Tahoma"/>
            <family val="2"/>
          </rPr>
          <t>Nombre del instrumento, manual o guía en Inglés.</t>
        </r>
      </text>
    </comment>
    <comment ref="T1" authorId="3" shapeId="0" xr:uid="{77968A1D-B297-4A10-9609-DFA9AD453630}">
      <text>
        <r>
          <rPr>
            <sz val="10"/>
            <color indexed="81"/>
            <rFont val="Tahoma"/>
            <family val="2"/>
          </rPr>
          <t>Perfil de funcionarios a quienes está dirigido el instrumento (por ejemplo: tomadores de decisión, funcionarios técnicos, operadores de sistemas, otros)</t>
        </r>
      </text>
    </comment>
    <comment ref="U1" authorId="3" shapeId="0" xr:uid="{07A8C927-BA4C-424B-8D3B-6915EDAE874F}">
      <text>
        <r>
          <rPr>
            <sz val="12"/>
            <color theme="1"/>
            <rFont val="Aptos Narrow"/>
            <family val="2"/>
            <scheme val="minor"/>
          </rPr>
          <t>Agencias o sectores a quienes está dirigido el instrumento [Procurar ser concisos]</t>
        </r>
      </text>
    </comment>
    <comment ref="V1" authorId="1" shapeId="0" xr:uid="{9E0F7B77-C6D1-42DE-8E1B-AF5C6FEB37BE}">
      <text>
        <r>
          <rPr>
            <sz val="12"/>
            <color theme="1"/>
            <rFont val="Aptos Narrow"/>
            <family val="2"/>
            <scheme val="minor"/>
          </rPr>
          <t>Indica si el ámbito de aplicación del instrumento va más allá de los funcionarios de la entidad que lo adopta.</t>
        </r>
      </text>
    </comment>
    <comment ref="W1" authorId="1" shapeId="0" xr:uid="{FB5B42A3-8221-4A4C-84F6-9B046473262E}">
      <text>
        <r>
          <rPr>
            <sz val="12"/>
            <color theme="1"/>
            <rFont val="Aptos Narrow"/>
            <family val="2"/>
            <scheme val="minor"/>
          </rPr>
          <t>Indica si la guía, manual o norma está en vigor o no.</t>
        </r>
      </text>
    </comment>
    <comment ref="X1" authorId="1" shapeId="0" xr:uid="{CE4FF5CB-52C2-4CF9-AFB2-290400503761}">
      <text>
        <r>
          <rPr>
            <sz val="12"/>
            <color theme="1"/>
            <rFont val="Aptos Narrow"/>
            <family val="2"/>
            <scheme val="minor"/>
          </rPr>
          <t>Indica si el manual o guía son obligatorios o no.</t>
        </r>
      </text>
    </comment>
    <comment ref="Y1" authorId="1" shapeId="0" xr:uid="{D0D0506A-36D3-4A2D-9CFE-A7C7B846D9A1}">
      <text>
        <r>
          <rPr>
            <sz val="12"/>
            <color theme="1"/>
            <rFont val="Aptos Narrow"/>
            <family val="2"/>
            <scheme val="minor"/>
          </rPr>
          <t>En esta columna se justifica brevemente la obligatoriedad o no del instrumento en función de la información oficial encontrada.</t>
        </r>
      </text>
    </comment>
    <comment ref="Z1" authorId="1" shapeId="0" xr:uid="{E2E596FB-2F3C-4098-8C4E-40314138AA38}">
      <text>
        <r>
          <rPr>
            <sz val="12"/>
            <color theme="1"/>
            <rFont val="Aptos Narrow"/>
            <family val="2"/>
            <scheme val="minor"/>
          </rPr>
          <t>Indica si el contenido del manual o guía ha sido formalmente incorporado a través de un instrumento regulatorio (por ejemplo, ley, decreto, resolución).</t>
        </r>
      </text>
    </comment>
    <comment ref="AA1" authorId="1" shapeId="0" xr:uid="{E699684B-EBFF-4E97-AB37-75DC3D72C5EE}">
      <text>
        <r>
          <rPr>
            <sz val="12"/>
            <color theme="1"/>
            <rFont val="Aptos Narrow"/>
            <family val="2"/>
            <scheme val="minor"/>
          </rPr>
          <t>Nombre o código del intrumento regulatorio que códifica el manual, guía, etc/año de publicación (Sí aplica)</t>
        </r>
      </text>
    </comment>
    <comment ref="AB1" authorId="1" shapeId="0" xr:uid="{CD963806-67C1-4963-BCE4-975863A0755E}">
      <text>
        <r>
          <rPr>
            <sz val="12"/>
            <color theme="1"/>
            <rFont val="Aptos Narrow"/>
            <family val="2"/>
            <scheme val="minor"/>
          </rPr>
          <t>Clasificación general de la principal función de gobierno a la que está asociada la entidad pública autora del manual o guía, según el primer nivel de la Clasificación de las Funciones de Gobierno (COFOG).</t>
        </r>
      </text>
    </comment>
    <comment ref="AC1" authorId="1" shapeId="0" xr:uid="{9C184E22-9A78-4C4D-B926-FC3453B4DCB7}">
      <text>
        <r>
          <rPr>
            <sz val="12"/>
            <color theme="1"/>
            <rFont val="Aptos Narrow"/>
            <family val="2"/>
            <scheme val="minor"/>
          </rPr>
          <t>Clasificación específica de la función gubernamental, correspondiente al segundo nivel de la clasificación COFOG. Proporciona mayor detalle sobre el área de política pública a la que está vinculado la entidad a partir del contenido del instrumento (por ejemplo: Educación preescolar, Administración de justicia, Investigación básica en salud, etc)</t>
        </r>
      </text>
    </comment>
    <comment ref="AD1" authorId="1" shapeId="0" xr:uid="{BACD9838-8E55-49DF-9A5A-42CF83622B7B}">
      <text>
        <r>
          <rPr>
            <sz val="12"/>
            <color theme="1"/>
            <rFont val="Aptos Narrow"/>
            <family val="2"/>
            <scheme val="minor"/>
          </rPr>
          <t>Corresponde al momento inicial en que se identifican los problemas públicos a resolver y se evalúa la idoneidad del uso de sistemas de IA para ello. Incluye la formulación de objetivos, el diseño conceptual del sistema, la evaluación de viabilidad, riesgos, proporcionalidad y posibles impactos.</t>
        </r>
      </text>
    </comment>
    <comment ref="AE1" authorId="1" shapeId="0" xr:uid="{C594B651-93C6-4E64-BB4C-D3E42F326914}">
      <text>
        <r>
          <rPr>
            <sz val="12"/>
            <color theme="1"/>
            <rFont val="Aptos Narrow"/>
            <family val="2"/>
            <scheme val="minor"/>
          </rPr>
          <t>Se refiere al proceso de identificación, recolección, limpieza y documentación de los datos necesarios para entrenar o alimentar el sistema de IA. Se evalúan aspectos de calidad, integridad, sesgos, privacidad y licencias de uso.</t>
        </r>
      </text>
    </comment>
    <comment ref="AF1" authorId="4" shapeId="0" xr:uid="{450E97F0-BC36-4A60-AA1A-E1C8E62F9B8C}">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Ver descripción en página 9 y siguientes: https://publications.iadb.org/es/publications/spanish/viewer/Uso-responsable-de-IA-para-politica-publica-manual-de-formulacion-de-proyectos.pdf
Reply:
    Incluye la construcción, calibración, entrenamiento y validación del modelo de IA, así como su posible adquisición externa. También abarca pruebas piloto y verificación del cumplimiento de criterios técnicos, éticos y normativos.</t>
        </r>
      </text>
    </comment>
    <comment ref="AG1" authorId="1" shapeId="0" xr:uid="{AD1DFCD8-9343-42F2-95A9-A722E04908C1}">
      <text>
        <r>
          <rPr>
            <sz val="12"/>
            <color theme="1"/>
            <rFont val="Aptos Narrow"/>
            <family val="2"/>
            <scheme val="minor"/>
          </rPr>
          <t>Etapa en la que el sistema de IA es implementado en entornos reales de decisión o gestión pública. Incluye su operación continua, actualizaciones técnicas, monitoreo del estado del sistema, impactos y ajustes según resultados observados.</t>
        </r>
      </text>
    </comment>
    <comment ref="AH1" authorId="1" shapeId="0" xr:uid="{59169444-6F75-4C79-B25C-F79F6FED981E}">
      <text>
        <r>
          <rPr>
            <sz val="12"/>
            <color theme="1"/>
            <rFont val="Aptos Narrow"/>
            <family val="2"/>
            <scheme val="minor"/>
          </rPr>
          <t>Comprende las acciones orientadas a transparentar el funcionamiento del sistema, explicar decisiones automatizadas, comunicar impactos a la ciudadanía y evaluar el desempeño frente a los objetivos planteados.</t>
        </r>
      </text>
    </comment>
    <comment ref="AI1" authorId="1" shapeId="0" xr:uid="{01A52896-D2E4-407B-9E7F-163CC731BD0C}">
      <text>
        <r>
          <rPr>
            <sz val="12"/>
            <color theme="1"/>
            <rFont val="Aptos Narrow"/>
            <family val="2"/>
            <scheme val="minor"/>
          </rPr>
          <t>Fase en la que el sistema es retirado de operación. Involucra decisiones de cierre, eliminación segura de datos, documentación de lecciones aprendidas y evaluación final de impactos residuales.</t>
        </r>
      </text>
    </comment>
    <comment ref="AJ1" authorId="1" shapeId="0" xr:uid="{02D688D2-8385-41AC-8E2E-1E1454623F97}">
      <text>
        <r>
          <rPr>
            <sz val="12"/>
            <color theme="1"/>
            <rFont val="Aptos Narrow"/>
            <family val="2"/>
            <scheme val="minor"/>
          </rPr>
          <t>Número de fases que abarca.</t>
        </r>
      </text>
    </comment>
    <comment ref="AK1" authorId="1" shapeId="0" xr:uid="{7F5112DD-C96D-4EED-9ADF-3BA25F97870D}">
      <text>
        <r>
          <rPr>
            <sz val="12"/>
            <color theme="1"/>
            <rFont val="Aptos Narrow"/>
            <family val="2"/>
            <scheme val="minor"/>
          </rPr>
          <t>Tipo de tecnologías automatizadas que son objeto del manual o guía.</t>
        </r>
      </text>
    </comment>
    <comment ref="AL1" authorId="1" shapeId="0" xr:uid="{8BA32F87-60C7-4E4C-A07C-9ACFC5BA46F4}">
      <text>
        <r>
          <rPr>
            <sz val="12"/>
            <color theme="1"/>
            <rFont val="Aptos Narrow"/>
            <family val="2"/>
            <scheme val="minor"/>
          </rPr>
          <t>Indica si el instrumento está disponible en otros repositorios. Sólo se informa si el manual, la guía o la regla se encontraron en otro repositorio.</t>
        </r>
      </text>
    </comment>
    <comment ref="AM1" authorId="1" shapeId="0" xr:uid="{EA00ED71-2883-4FA4-A92D-879B631FFBBE}">
      <text>
        <r>
          <rPr>
            <sz val="12"/>
            <color theme="1"/>
            <rFont val="Aptos Narrow"/>
            <family val="2"/>
            <scheme val="minor"/>
          </rPr>
          <t>Nombre del repositorio donde se encuentra.</t>
        </r>
      </text>
    </comment>
    <comment ref="AN1" authorId="3" shapeId="0" xr:uid="{82CBC862-C4F5-4A08-A756-24BCE853BF94}">
      <text>
        <r>
          <rPr>
            <sz val="12"/>
            <color theme="1"/>
            <rFont val="Aptos Narrow"/>
            <family val="2"/>
            <scheme val="minor"/>
          </rPr>
          <t xml:space="preserve">Resumen del contenido del manual o la guía ya sea mediante citación directa o parafraseo del contenido. Se explica cuál es el objeto del mismo y a quién la aplica. Entre comillas se encontrará siempre que haya sido una cita textual y de lo contrario es parafrasis total o parcial (sí se indica segmento del texto) del instrumento. </t>
        </r>
      </text>
    </comment>
    <comment ref="AO1" authorId="1" shapeId="0" xr:uid="{511DCBE8-48E0-4CB7-B46C-8F7171FB00FE}">
      <text>
        <r>
          <rPr>
            <sz val="12"/>
            <color rgb="FF000000"/>
            <rFont val="Aptos Narrow"/>
            <family val="2"/>
          </rPr>
          <t>Aclaraciones importantes, muy particulares o relevantes del instrumento en específico.</t>
        </r>
      </text>
    </comment>
    <comment ref="AP1" authorId="0" shapeId="0" xr:uid="{81C3331F-A1AC-4B74-BB0A-9ABF85BD87C4}">
      <text>
        <r>
          <rPr>
            <b/>
            <sz val="9"/>
            <color rgb="FF000000"/>
            <rFont val="Tahoma"/>
            <family val="2"/>
          </rPr>
          <t>Enlace oficial que dirige a ficha técnica del instrumento o la página web en que se encuentra.</t>
        </r>
      </text>
    </comment>
    <comment ref="AQ1" authorId="1" shapeId="0" xr:uid="{D782D713-C57A-4FE9-B0BD-0AA91A839654}">
      <text>
        <r>
          <rPr>
            <sz val="12"/>
            <color theme="1"/>
            <rFont val="Aptos Narrow"/>
            <family val="2"/>
            <scheme val="minor"/>
          </rPr>
          <t>Otros Enlaces Informativos del manual, guía o instrumento.</t>
        </r>
      </text>
    </comment>
    <comment ref="AR1" authorId="1" shapeId="0" xr:uid="{B938529B-F0E0-4784-910B-2268C5E7BD6E}">
      <text>
        <r>
          <rPr>
            <sz val="12"/>
            <color theme="1"/>
            <rFont val="Aptos Narrow"/>
            <family val="2"/>
            <scheme val="minor"/>
          </rPr>
          <t>Otros Enlaces Informativos del manual, guía o instrumento.</t>
        </r>
      </text>
    </comment>
    <comment ref="AS1" authorId="1" shapeId="0" xr:uid="{AF41AD0B-EFBD-4946-B6E3-C7B10AD41DA7}">
      <text>
        <r>
          <rPr>
            <sz val="12"/>
            <color theme="1"/>
            <rFont val="Aptos Narrow"/>
            <family val="2"/>
            <scheme val="minor"/>
          </rPr>
          <t>Otros Enlaces Informativos del manual, guía o instrumento.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Zorro Mar</author>
    <author>personal</author>
    <author>Sebastian Hurtado Guevara</author>
    <author>Juan David Gutiérrez</author>
    <author>tc={19880C8E-5404-4281-B8FB-FA97F14D16B0}</author>
  </authors>
  <commentList>
    <comment ref="A1" authorId="0" shapeId="0" xr:uid="{FB7BCB4E-DE8F-4EB2-8183-E9FDBCA0233E}">
      <text>
        <r>
          <rPr>
            <b/>
            <sz val="10"/>
            <color indexed="81"/>
            <rFont val="Tahoma"/>
            <family val="2"/>
          </rPr>
          <t>Guías no necesariamente obligatorias. Instrumentos que guíen</t>
        </r>
      </text>
    </comment>
    <comment ref="A3" authorId="1" shapeId="0" xr:uid="{6A3839AD-9715-47AE-BBB0-9022CB241F7C}">
      <text>
        <r>
          <rPr>
            <sz val="9"/>
            <color rgb="FF000000"/>
            <rFont val="Tahoma"/>
            <family val="2"/>
          </rPr>
          <t>Número individual del manual.</t>
        </r>
      </text>
    </comment>
    <comment ref="A4" authorId="2" shapeId="0" xr:uid="{AE1AD1A4-BD7C-4ECF-94E2-B89441978774}">
      <text>
        <r>
          <rPr>
            <sz val="12"/>
            <color theme="1"/>
            <rFont val="Aptos Narrow"/>
            <family val="2"/>
            <scheme val="minor"/>
          </rPr>
          <t xml:space="preserve">Continente al que pertenece el país o territorio al que se aplica la guía o manual.
</t>
        </r>
      </text>
    </comment>
    <comment ref="A10" authorId="2" shapeId="0" xr:uid="{9D92AEE2-3DA1-45B2-8B58-ABC58F40A9E0}">
      <text>
        <r>
          <rPr>
            <sz val="12"/>
            <color theme="1"/>
            <rFont val="Aptos Narrow"/>
            <family val="2"/>
            <scheme val="minor"/>
          </rPr>
          <t>Subregión a la que pertenece el país o territorio en que se aplica la guía o manual.</t>
        </r>
      </text>
    </comment>
    <comment ref="A11" authorId="1" shapeId="0" xr:uid="{0254E996-1FAD-4FA6-8172-28B59CEBCE12}">
      <text>
        <r>
          <rPr>
            <sz val="12"/>
            <color theme="1"/>
            <rFont val="Aptos Narrow"/>
            <family val="2"/>
            <scheme val="minor"/>
          </rPr>
          <t>Países y territorios del mundo en los que se aplica la guía o el manual.</t>
        </r>
      </text>
    </comment>
    <comment ref="A12" authorId="3" shapeId="0" xr:uid="{78CA3879-316C-4E34-95EB-541B8335EB91}">
      <text>
        <r>
          <rPr>
            <sz val="12"/>
            <color theme="1"/>
            <rFont val="Aptos Narrow"/>
            <family val="2"/>
            <scheme val="minor"/>
          </rPr>
          <t>Internacional, nacional, subnacional</t>
        </r>
      </text>
    </comment>
    <comment ref="A15" authorId="2" shapeId="0" xr:uid="{732FA5B1-BB1D-43FC-9DC2-451854319BC7}">
      <text>
        <r>
          <rPr>
            <sz val="12"/>
            <color theme="1"/>
            <rFont val="Aptos Narrow"/>
            <family val="2"/>
            <scheme val="minor"/>
          </rPr>
          <t>En caso de ser de aplicación subnacional, nombre de dicho territorio.</t>
        </r>
      </text>
    </comment>
    <comment ref="A16" authorId="0" shapeId="0" xr:uid="{914E8830-A4EF-4A1D-BC6F-B20CC2D2F1FE}">
      <text>
        <r>
          <rPr>
            <sz val="10"/>
            <color indexed="81"/>
            <rFont val="Tahoma"/>
            <family val="2"/>
          </rPr>
          <t>Nombre de la entidad pública que adopta el manual o guía.</t>
        </r>
      </text>
    </comment>
    <comment ref="A17" authorId="0" shapeId="0" xr:uid="{4B8AD286-B985-48A9-8F3C-CBF0C6F1D0BC}">
      <text>
        <r>
          <rPr>
            <sz val="10"/>
            <color indexed="81"/>
            <rFont val="Tahoma"/>
            <family val="2"/>
          </rPr>
          <t>Rama del Poder Pública a la que pertenece la entidad que adopta el manual o guía.</t>
        </r>
      </text>
    </comment>
    <comment ref="A21" authorId="2" shapeId="0" xr:uid="{B8B80DFE-B4AF-4ABF-8E25-537682216B56}">
      <text>
        <r>
          <rPr>
            <sz val="12"/>
            <color theme="1"/>
            <rFont val="Aptos Narrow"/>
            <family val="2"/>
            <scheme val="minor"/>
          </rPr>
          <t>Nombre del instrumento, manual o guía en Inglés y Español.</t>
        </r>
      </text>
    </comment>
    <comment ref="A22" authorId="0" shapeId="0" xr:uid="{88CA94EB-2F51-4C04-B55A-8A47CAE1AF7A}">
      <text>
        <r>
          <rPr>
            <sz val="10"/>
            <color indexed="81"/>
            <rFont val="Tahoma"/>
            <charset val="1"/>
          </rPr>
          <t>Manual, Guía, Lineamientos, Directrices etc.</t>
        </r>
      </text>
    </comment>
    <comment ref="A31" authorId="0" shapeId="0" xr:uid="{73E450D4-6D5B-4ED9-9D1E-1E6126FF2E1C}">
      <text>
        <r>
          <rPr>
            <sz val="10"/>
            <color indexed="81"/>
            <rFont val="Tahoma"/>
            <family val="2"/>
          </rPr>
          <t>Año identificado en que se publicó el instrumento.</t>
        </r>
      </text>
    </comment>
    <comment ref="A32" authorId="0" shapeId="0" xr:uid="{04EDEA12-FBE6-447B-B71C-57FC5A80DC76}">
      <text>
        <r>
          <rPr>
            <sz val="12"/>
            <color theme="1"/>
            <rFont val="Aptos Narrow"/>
            <family val="2"/>
            <scheme val="minor"/>
          </rPr>
          <t>Primera fecha en que se publicó el instrumento, manual o guía.</t>
        </r>
      </text>
    </comment>
    <comment ref="A33" authorId="0" shapeId="0" xr:uid="{F041574C-02B3-4B46-91C9-F1772B2FDE71}">
      <text>
        <r>
          <rPr>
            <sz val="12"/>
            <color theme="1"/>
            <rFont val="Aptos Narrow"/>
            <family val="2"/>
            <scheme val="minor"/>
          </rPr>
          <t>Última fecha en que se publicó el instrumento, manual o guía.</t>
        </r>
      </text>
    </comment>
    <comment ref="A34" authorId="0" shapeId="0" xr:uid="{EC0FD429-9DE3-4A6B-A654-8D725406F1AC}">
      <text>
        <r>
          <rPr>
            <sz val="12"/>
            <color theme="1"/>
            <rFont val="Aptos Narrow"/>
            <family val="2"/>
            <scheme val="minor"/>
          </rPr>
          <t>Última fecha de actualización de esta ficha.</t>
        </r>
      </text>
    </comment>
    <comment ref="A35" authorId="2" shapeId="0" xr:uid="{AA38F0D1-38DC-4057-9105-1DB1132ECE44}">
      <text>
        <r>
          <rPr>
            <sz val="12"/>
            <color theme="1"/>
            <rFont val="Aptos Narrow"/>
            <family val="2"/>
            <scheme val="minor"/>
          </rPr>
          <t>Número de versión del instrumento determinado según el número de ediciones publicadas o el número explicito en la última versión oficial.</t>
        </r>
      </text>
    </comment>
    <comment ref="A36" authorId="0" shapeId="0" xr:uid="{07D183A6-4EC6-4B59-9E2B-ABCA691B241D}">
      <text>
        <r>
          <rPr>
            <sz val="10"/>
            <color indexed="81"/>
            <rFont val="Tahoma"/>
            <family val="2"/>
          </rPr>
          <t>Número o nombre de la versión publicada (si aplica).</t>
        </r>
      </text>
    </comment>
    <comment ref="A37" authorId="0" shapeId="0" xr:uid="{0EA59569-7FE7-4EF9-937F-AA189523CEDE}">
      <text>
        <r>
          <rPr>
            <sz val="10"/>
            <color indexed="81"/>
            <rFont val="Tahoma"/>
            <family val="2"/>
          </rPr>
          <t>Nombre del instrumento, manual o guía en su idioma original.</t>
        </r>
      </text>
    </comment>
    <comment ref="A38" authorId="0" shapeId="0" xr:uid="{1476716C-BCD9-47C8-A910-30122DBD732F}">
      <text>
        <r>
          <rPr>
            <sz val="10"/>
            <color indexed="81"/>
            <rFont val="Tahoma"/>
            <family val="2"/>
          </rPr>
          <t>Nombre del instrumento, manual o guía en Español.</t>
        </r>
      </text>
    </comment>
    <comment ref="A39" authorId="0" shapeId="0" xr:uid="{8A6676A5-E40C-49DE-B53B-E1D55D5411B1}">
      <text>
        <r>
          <rPr>
            <sz val="10"/>
            <color indexed="81"/>
            <rFont val="Tahoma"/>
            <family val="2"/>
          </rPr>
          <t>Nombre del instrumento, manual o guía en Inglés.</t>
        </r>
      </text>
    </comment>
    <comment ref="A40" authorId="0" shapeId="0" xr:uid="{9C39ED81-2220-422D-9D26-1D8183AA5230}">
      <text>
        <r>
          <rPr>
            <sz val="10"/>
            <color indexed="81"/>
            <rFont val="Tahoma"/>
            <family val="2"/>
          </rPr>
          <t>Perfil de funcionarios a quienes está dirigido el instrumento (por ejemplo: tomadores de decisión, funcionarios técnicos, operadores de sistemas, otros)</t>
        </r>
      </text>
    </comment>
    <comment ref="A41" authorId="0" shapeId="0" xr:uid="{E5AB6B3C-3FAD-4D02-9AF7-DACF68F9A23D}">
      <text>
        <r>
          <rPr>
            <sz val="12"/>
            <color theme="1"/>
            <rFont val="Aptos Narrow"/>
            <family val="2"/>
            <scheme val="minor"/>
          </rPr>
          <t>Agencias o sectores a quienes está dirigido el instrumento</t>
        </r>
      </text>
    </comment>
    <comment ref="A42" authorId="2" shapeId="0" xr:uid="{7B8B8C06-73E4-4DA6-8952-D59DD0893497}">
      <text>
        <r>
          <rPr>
            <sz val="12"/>
            <color theme="1"/>
            <rFont val="Aptos Narrow"/>
            <family val="2"/>
            <scheme val="minor"/>
          </rPr>
          <t>Indica si el ámbito de aplicación del instrumento va más allá de los funcionarios de la entidad que lo adopta.</t>
        </r>
      </text>
    </comment>
    <comment ref="A43" authorId="2" shapeId="0" xr:uid="{1B478344-CACF-42F8-82C7-F63C71AC7FEB}">
      <text>
        <r>
          <rPr>
            <sz val="12"/>
            <color theme="1"/>
            <rFont val="Aptos Narrow"/>
            <family val="2"/>
            <scheme val="minor"/>
          </rPr>
          <t>Indica si la guía, manual o norma está en vigor o no.</t>
        </r>
      </text>
    </comment>
    <comment ref="A44" authorId="2" shapeId="0" xr:uid="{75CCE8F6-4804-41E2-A5A7-64872544D379}">
      <text>
        <r>
          <rPr>
            <sz val="12"/>
            <color theme="1"/>
            <rFont val="Aptos Narrow"/>
            <family val="2"/>
            <scheme val="minor"/>
          </rPr>
          <t>Indica si el manual o guía son obligatorios o no.</t>
        </r>
      </text>
    </comment>
    <comment ref="A45" authorId="2" shapeId="0" xr:uid="{31CC5E7E-67C2-4BB0-A56D-29F8A93A4A46}">
      <text>
        <r>
          <rPr>
            <sz val="12"/>
            <color theme="1"/>
            <rFont val="Aptos Narrow"/>
            <family val="2"/>
            <scheme val="minor"/>
          </rPr>
          <t>En esta columna se justifica brevemente la obligatoriedad o no del instrumento en función de la información oficial encontrada.</t>
        </r>
      </text>
    </comment>
    <comment ref="A46" authorId="2" shapeId="0" xr:uid="{BE8085AE-258C-4EC0-B597-A894355236D3}">
      <text>
        <r>
          <rPr>
            <sz val="12"/>
            <color theme="1"/>
            <rFont val="Aptos Narrow"/>
            <family val="2"/>
            <scheme val="minor"/>
          </rPr>
          <t>Indica si el contenido del manual o guía ha sido formalmente incorporado a través de un instrumento regulatorio (por ejemplo, ley, decreto, resolución).</t>
        </r>
      </text>
    </comment>
    <comment ref="A47" authorId="2" shapeId="0" xr:uid="{01F18F3A-6A9A-4AE0-95E2-41BF4E1D761F}">
      <text>
        <r>
          <rPr>
            <sz val="12"/>
            <color theme="1"/>
            <rFont val="Aptos Narrow"/>
            <family val="2"/>
            <scheme val="minor"/>
          </rPr>
          <t>Nombre o código del intrumento regulatorio que códifica el manual, guía, etc/año de publicación (Sí aplica)</t>
        </r>
      </text>
    </comment>
    <comment ref="A48" authorId="2" shapeId="0" xr:uid="{2C3B49D7-6D61-4646-B165-3F44C515355F}">
      <text>
        <r>
          <rPr>
            <sz val="12"/>
            <color theme="1"/>
            <rFont val="Aptos Narrow"/>
            <family val="2"/>
            <scheme val="minor"/>
          </rPr>
          <t>Clasificación general de la principal función de gobierno a la que está asociada la entidad pública autora del manual o guía, según el primer nivel de la Clasificación de las Funciones de Gobierno (COFOG).</t>
        </r>
      </text>
    </comment>
    <comment ref="A58" authorId="2" shapeId="0" xr:uid="{8AF4D180-56B7-4544-A99C-8832A1F157E9}">
      <text>
        <r>
          <rPr>
            <sz val="12"/>
            <color theme="1"/>
            <rFont val="Aptos Narrow"/>
            <family val="2"/>
            <scheme val="minor"/>
          </rPr>
          <t>Clasificación específica de la función gubernamental, correspondiente al segundo nivel de la clasificación COFOG. Proporciona mayor detalle sobre el área de política pública a la que está vinculado la entidad a partir del contenido del instrumento (por ejemplo: Educación preescolar, Administración de justicia, Investigación básica en salud, etc)</t>
        </r>
      </text>
    </comment>
    <comment ref="A59" authorId="2" shapeId="0" xr:uid="{4F5E463F-89DA-466B-9245-267047CE2E0A}">
      <text>
        <r>
          <rPr>
            <sz val="12"/>
            <color theme="1"/>
            <rFont val="Aptos Narrow"/>
            <family val="2"/>
            <scheme val="minor"/>
          </rPr>
          <t>Ver descripción en página 9 y siguientes: https://publications.iadb.org/es/publications/spanish/viewer/Uso-responsable-de-IA-para-politica-publica-manual-de-formulacion-de-proyectos.pdf Se aplican las fases para las menciones en manuales, guías y reglas con apartados específicos, no incidentales.</t>
        </r>
      </text>
    </comment>
    <comment ref="E59" authorId="2" shapeId="0" xr:uid="{ECD48332-910A-45EB-96C8-2788AF95D820}">
      <text>
        <r>
          <rPr>
            <sz val="12"/>
            <color theme="1"/>
            <rFont val="Aptos Narrow"/>
            <family val="2"/>
            <scheme val="minor"/>
          </rPr>
          <t>Corresponde al momento inicial en que se identifican los problemas públicos a resolver y se evalúa la idoneidad del uso de sistemas de IA para ello. Incluye la formulación de objetivos, el diseño conceptual del sistema, la evaluación de viabilidad, riesgos, proporcionalidad y posibles impactos.</t>
        </r>
      </text>
    </comment>
    <comment ref="E60" authorId="2" shapeId="0" xr:uid="{A9A1EE3F-4F96-4CCE-AC78-746FC53DA557}">
      <text>
        <r>
          <rPr>
            <sz val="12"/>
            <color theme="1"/>
            <rFont val="Aptos Narrow"/>
            <family val="2"/>
            <scheme val="minor"/>
          </rPr>
          <t>Se refiere al proceso de identificación, recolección, limpieza y documentación de los datos necesarios para entrenar o alimentar el sistema de IA. Se evalúan aspectos de calidad, integridad, sesgos, privacidad y licencias de uso.</t>
        </r>
      </text>
    </comment>
    <comment ref="E61" authorId="4" shapeId="0" xr:uid="{19880C8E-5404-4281-B8FB-FA97F14D16B0}">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Ver descripción en página 9 y siguientes: https://publications.iadb.org/es/publications/spanish/viewer/Uso-responsable-de-IA-para-politica-publica-manual-de-formulacion-de-proyectos.pdf
Reply:
    Incluye la construcción, calibración, entrenamiento y validación del modelo de IA, así como su posible adquisición externa. También abarca pruebas piloto y verificación del cumplimiento de criterios técnicos, éticos y normativos.</t>
        </r>
      </text>
    </comment>
    <comment ref="E62" authorId="2" shapeId="0" xr:uid="{2AD2A4E0-05D5-4B70-8DB0-72E9EA5CEFB6}">
      <text>
        <r>
          <rPr>
            <sz val="12"/>
            <color theme="1"/>
            <rFont val="Aptos Narrow"/>
            <family val="2"/>
            <scheme val="minor"/>
          </rPr>
          <t>Etapa en la que el sistema de IA es implementado en entornos reales de decisión o gestión pública. Incluye su operación continua, actualizaciones técnicas, monitoreo del estado del sistema, impactos y ajustes según resultados observados.</t>
        </r>
      </text>
    </comment>
    <comment ref="E63" authorId="2" shapeId="0" xr:uid="{5E464C0A-41A9-4884-93DE-99F1041DA6A1}">
      <text>
        <r>
          <rPr>
            <sz val="12"/>
            <color theme="1"/>
            <rFont val="Aptos Narrow"/>
            <family val="2"/>
            <scheme val="minor"/>
          </rPr>
          <t>Comprende las acciones orientadas a transparentar el funcionamiento del sistema, explicar decisiones automatizadas, comunicar impactos a la ciudadanía y evaluar el desempeño frente a los objetivos planteados.</t>
        </r>
      </text>
    </comment>
    <comment ref="E64" authorId="2" shapeId="0" xr:uid="{44F75C4C-5DFE-4A1C-B88A-E73D4875B530}">
      <text>
        <r>
          <rPr>
            <sz val="12"/>
            <color theme="1"/>
            <rFont val="Aptos Narrow"/>
            <family val="2"/>
            <scheme val="minor"/>
          </rPr>
          <t>Fase en la que el sistema es retirado de operación. Involucra decisiones de cierre, eliminación segura de datos, documentación de lecciones aprendidas y evaluación final de impactos residuales.</t>
        </r>
      </text>
    </comment>
    <comment ref="A65" authorId="2" shapeId="0" xr:uid="{1A08934E-03FA-4BBD-A365-926BE5AFF87B}">
      <text>
        <r>
          <rPr>
            <sz val="12"/>
            <color theme="1"/>
            <rFont val="Aptos Narrow"/>
            <family val="2"/>
            <scheme val="minor"/>
          </rPr>
          <t>Número de fases que abarca.</t>
        </r>
      </text>
    </comment>
    <comment ref="A66" authorId="2" shapeId="0" xr:uid="{B80C00A8-8AEF-41D2-BDEC-4966D0F01AA4}">
      <text>
        <r>
          <rPr>
            <sz val="12"/>
            <color theme="1"/>
            <rFont val="Aptos Narrow"/>
            <family val="2"/>
            <scheme val="minor"/>
          </rPr>
          <t>Tipo de tecnologías automatizadas que son objeto del manual o guía.</t>
        </r>
      </text>
    </comment>
    <comment ref="A72" authorId="2" shapeId="0" xr:uid="{2B549E80-E2BF-4942-9908-936BCF71AC44}">
      <text>
        <r>
          <rPr>
            <sz val="12"/>
            <color theme="1"/>
            <rFont val="Aptos Narrow"/>
            <family val="2"/>
            <scheme val="minor"/>
          </rPr>
          <t>Indica si el instrumento está disponible en otros repositorios. Sólo se informa si el manual, la guía o la regla se encontraron en otro repositorio.</t>
        </r>
      </text>
    </comment>
    <comment ref="A73" authorId="2" shapeId="0" xr:uid="{538A073A-8D5C-4505-A45A-A53D6BE24A1E}">
      <text>
        <r>
          <rPr>
            <sz val="12"/>
            <color theme="1"/>
            <rFont val="Aptos Narrow"/>
            <family val="2"/>
            <scheme val="minor"/>
          </rPr>
          <t>Nombre del repositorio donde se encuentra.</t>
        </r>
      </text>
    </comment>
    <comment ref="A74" authorId="0" shapeId="0" xr:uid="{7041C140-0A95-45AE-9B62-A2E35077F45E}">
      <text>
        <r>
          <rPr>
            <sz val="12"/>
            <color theme="1"/>
            <rFont val="Aptos Narrow"/>
            <family val="2"/>
            <scheme val="minor"/>
          </rPr>
          <t>Resumen del contenido del manual o la guía ya sea mediante citación directa o parafraseo del contenido. Se explica cuál es el objeto del mismo y a quién la aplica. Entre comillas se encontrará siempre que haya sido una cita textual y de lo contrario es parafrasis total o parcial (sí se indica segmento del texto) del instrumento.</t>
        </r>
      </text>
    </comment>
    <comment ref="A75" authorId="2" shapeId="0" xr:uid="{7BE9BBFC-B059-4E15-A803-C0DDC971DE99}">
      <text>
        <r>
          <rPr>
            <sz val="12"/>
            <color rgb="FF000000"/>
            <rFont val="Aptos Narrow"/>
            <family val="2"/>
          </rPr>
          <t>Aclaraciones importantes, muy particulares o relevantes del instrumento en específico.</t>
        </r>
      </text>
    </comment>
    <comment ref="A76" authorId="1" shapeId="0" xr:uid="{D9A71185-8722-4D5A-A4A9-B7ABB40289BC}">
      <text>
        <r>
          <rPr>
            <b/>
            <sz val="9"/>
            <color rgb="FF000000"/>
            <rFont val="Tahoma"/>
            <family val="2"/>
          </rPr>
          <t>Enlace oficial que dirige a ficha técnica del instrumento o la página web en que se encuentra.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personal</author>
    <author>Sebastian Hurtado Guevara</author>
    <author>Juan David Gutiérrez</author>
    <author>Zorro Mar</author>
    <author>tc={6A311DBD-4622-4941-8E95-1F554F1B6397}</author>
  </authors>
  <commentList>
    <comment ref="A1" authorId="0" shapeId="0" xr:uid="{18A869C8-4313-4084-A3BF-363295DC95D7}">
      <text>
        <r>
          <rPr>
            <sz val="9"/>
            <color rgb="FF000000"/>
            <rFont val="Tahoma"/>
            <family val="2"/>
          </rPr>
          <t>Número individual del manual.</t>
        </r>
      </text>
    </comment>
    <comment ref="B1" authorId="1" shapeId="0" xr:uid="{C55F30BF-83BA-4125-9DC2-BFA775FBBC42}">
      <text>
        <r>
          <rPr>
            <sz val="12"/>
            <color theme="1"/>
            <rFont val="Aptos Narrow"/>
            <family val="2"/>
            <scheme val="minor"/>
          </rPr>
          <t>Continente al que pertenece el país o territorio al que se aplica la guía o manual.</t>
        </r>
      </text>
    </comment>
    <comment ref="C1" authorId="1" shapeId="0" xr:uid="{F6032243-B7EE-42B2-BB42-DB2D6890D6F8}">
      <text>
        <r>
          <rPr>
            <sz val="12"/>
            <color theme="1"/>
            <rFont val="Aptos Narrow"/>
            <family val="2"/>
            <scheme val="minor"/>
          </rPr>
          <t>Subregión a la que pertenece el país o territorio en que se aplica la guía o manual.</t>
        </r>
      </text>
    </comment>
    <comment ref="D1" authorId="0" shapeId="0" xr:uid="{837C79A2-3922-4CC3-AE8B-6958856E0340}">
      <text>
        <r>
          <rPr>
            <sz val="12"/>
            <color theme="1"/>
            <rFont val="Aptos Narrow"/>
            <family val="2"/>
            <scheme val="minor"/>
          </rPr>
          <t>Países y territorios del mundo en los que se aplica la guía o el manual.</t>
        </r>
      </text>
    </comment>
    <comment ref="E1" authorId="2" shapeId="0" xr:uid="{070DD6CA-BD60-4C94-949A-D1C01E63D3AD}">
      <text>
        <r>
          <rPr>
            <sz val="12"/>
            <color theme="1"/>
            <rFont val="Aptos Narrow"/>
            <family val="2"/>
            <scheme val="minor"/>
          </rPr>
          <t>Internacional, nacional, subnacional</t>
        </r>
      </text>
    </comment>
    <comment ref="F1" authorId="1" shapeId="0" xr:uid="{F3D3AEE4-3B81-48EF-9F4B-457A75847FA3}">
      <text>
        <r>
          <rPr>
            <sz val="12"/>
            <color theme="1"/>
            <rFont val="Aptos Narrow"/>
            <family val="2"/>
            <scheme val="minor"/>
          </rPr>
          <t>En caso de ser de aplicación subnacional, nombre de dicho territorio.</t>
        </r>
      </text>
    </comment>
    <comment ref="G1" authorId="3" shapeId="0" xr:uid="{30FE7874-01E8-45E9-87DA-0E27654A96D0}">
      <text>
        <r>
          <rPr>
            <sz val="10"/>
            <color indexed="81"/>
            <rFont val="Tahoma"/>
            <family val="2"/>
          </rPr>
          <t>Nombre de la entidad pública que adopta el manual o guía.</t>
        </r>
      </text>
    </comment>
    <comment ref="H1" authorId="3" shapeId="0" xr:uid="{FCA12CA9-DDF8-4CD9-937F-566552CA8B81}">
      <text>
        <r>
          <rPr>
            <sz val="10"/>
            <color indexed="81"/>
            <rFont val="Tahoma"/>
            <family val="2"/>
          </rPr>
          <t>Rama del Poder Pública a la que pertenece la entidad que adopta el manual o guía.</t>
        </r>
      </text>
    </comment>
    <comment ref="I1" authorId="3" shapeId="0" xr:uid="{FC5E057A-A81A-46B0-AC9D-BD97AC431CF3}">
      <text>
        <r>
          <rPr>
            <sz val="10"/>
            <color indexed="81"/>
            <rFont val="Tahoma"/>
            <charset val="1"/>
          </rPr>
          <t>Manual, Guía, Lineamientos, Directrices etc.</t>
        </r>
      </text>
    </comment>
    <comment ref="J1" authorId="3" shapeId="0" xr:uid="{2EA00AC0-B19F-4F49-A9F8-25A1BAC9BA1C}">
      <text>
        <r>
          <rPr>
            <sz val="10"/>
            <color indexed="81"/>
            <rFont val="Tahoma"/>
            <family val="2"/>
          </rPr>
          <t>Año identificado en que se publicó el instrumento.</t>
        </r>
      </text>
    </comment>
    <comment ref="K1" authorId="3" shapeId="0" xr:uid="{3041639E-60A8-416B-A5C1-8F49C74F2299}">
      <text>
        <r>
          <rPr>
            <sz val="12"/>
            <color theme="1"/>
            <rFont val="Aptos Narrow"/>
            <family val="2"/>
            <scheme val="minor"/>
          </rPr>
          <t>Última fecha de actualización de esta ficha.</t>
        </r>
      </text>
    </comment>
    <comment ref="L1" authorId="3" shapeId="0" xr:uid="{B6C1CCBE-3AF5-4F42-AFFE-86964DE18E3F}">
      <text>
        <r>
          <rPr>
            <sz val="12"/>
            <color theme="1"/>
            <rFont val="Aptos Narrow"/>
            <family val="2"/>
            <scheme val="minor"/>
          </rPr>
          <t>Primera fecha en que se publicó el instrumento, manual o guía.</t>
        </r>
      </text>
    </comment>
    <comment ref="M1" authorId="3" shapeId="0" xr:uid="{DE764DA2-38CD-4338-A981-325A9F5C5D85}">
      <text>
        <r>
          <rPr>
            <sz val="12"/>
            <color theme="1"/>
            <rFont val="Aptos Narrow"/>
            <family val="2"/>
            <scheme val="minor"/>
          </rPr>
          <t>Última fecha en que se publicó el instrumento, manual o guía.</t>
        </r>
      </text>
    </comment>
    <comment ref="N1" authorId="3" shapeId="0" xr:uid="{39431C12-FFB7-4106-93E7-9EC3604C2B4E}">
      <text>
        <r>
          <rPr>
            <sz val="10"/>
            <color indexed="81"/>
            <rFont val="Tahoma"/>
            <family val="2"/>
          </rPr>
          <t>Número o nombre de la versión publicada (si aplica).</t>
        </r>
      </text>
    </comment>
    <comment ref="O1" authorId="3" shapeId="0" xr:uid="{4FA6BED0-29A1-4F51-984A-DD36172B2239}">
      <text>
        <r>
          <rPr>
            <sz val="10"/>
            <color indexed="81"/>
            <rFont val="Tahoma"/>
            <family val="2"/>
          </rPr>
          <t>Nombre del instrumento, manual o guía en su idioma original.</t>
        </r>
      </text>
    </comment>
    <comment ref="P1" authorId="3" shapeId="0" xr:uid="{83333A48-E516-43A7-9EF5-940A867643A8}">
      <text>
        <r>
          <rPr>
            <sz val="10"/>
            <color indexed="81"/>
            <rFont val="Tahoma"/>
            <family val="2"/>
          </rPr>
          <t>Nombre del instrumento, manual o guía en Español.</t>
        </r>
      </text>
    </comment>
    <comment ref="Q1" authorId="3" shapeId="0" xr:uid="{8870D249-D357-4411-8E65-43509E4F7848}">
      <text>
        <r>
          <rPr>
            <sz val="10"/>
            <color indexed="81"/>
            <rFont val="Tahoma"/>
            <family val="2"/>
          </rPr>
          <t>Nombre del instrumento, manual o guía en Inglés.</t>
        </r>
      </text>
    </comment>
    <comment ref="R1" authorId="3" shapeId="0" xr:uid="{414B3119-6E7A-4C9F-9176-76D5027D9E97}">
      <text>
        <r>
          <rPr>
            <sz val="12"/>
            <color theme="1"/>
            <rFont val="Aptos Narrow"/>
            <family val="2"/>
            <scheme val="minor"/>
          </rPr>
          <t>Nombre del instrumento, manual o guía en Español e Inglés.</t>
        </r>
      </text>
    </comment>
    <comment ref="T1" authorId="3" shapeId="0" xr:uid="{B92A8638-2999-4629-BFD7-E8BD1AD3D1DA}">
      <text>
        <r>
          <rPr>
            <sz val="10"/>
            <color indexed="81"/>
            <rFont val="Tahoma"/>
            <family val="2"/>
          </rPr>
          <t>Perfil de funcionarios a quienes está dirigido el instrumento (por ejemplo: tomadores de decisión, funcionarios técnicos, operadores de sistemas, otros)</t>
        </r>
      </text>
    </comment>
    <comment ref="V1" authorId="1" shapeId="0" xr:uid="{F53D4E3C-08BE-4AC4-AF06-201DAD972CD8}">
      <text>
        <r>
          <rPr>
            <sz val="12"/>
            <color theme="1"/>
            <rFont val="Aptos Narrow"/>
            <family val="2"/>
            <scheme val="minor"/>
          </rPr>
          <t>Indica si el manual o guía son obligatorios o no.</t>
        </r>
      </text>
    </comment>
    <comment ref="W1" authorId="1" shapeId="0" xr:uid="{AA9233FC-66F4-45CD-82E4-271E46E1E5CB}">
      <text>
        <r>
          <rPr>
            <sz val="12"/>
            <color theme="1"/>
            <rFont val="Aptos Narrow"/>
            <family val="2"/>
            <scheme val="minor"/>
          </rPr>
          <t>En esta columna se justifica brevemente la obligatoriedad o no del instrumento en función de la información oficial encontrada.</t>
        </r>
      </text>
    </comment>
    <comment ref="X1" authorId="1" shapeId="0" xr:uid="{A9E8EF37-058C-4250-84E2-ACDFC317A7D4}">
      <text>
        <r>
          <rPr>
            <sz val="12"/>
            <color theme="1"/>
            <rFont val="Aptos Narrow"/>
            <family val="2"/>
            <scheme val="minor"/>
          </rPr>
          <t>Indica si el contenido del manual o guía ha sido formalmente incorporado a través de un instrumento regulatorio (por ejemplo, ley, decreto, resolución).</t>
        </r>
      </text>
    </comment>
    <comment ref="Y1" authorId="1" shapeId="0" xr:uid="{05549C72-423D-48AA-989E-4271495EC1CB}">
      <text>
        <r>
          <rPr>
            <sz val="12"/>
            <color theme="1"/>
            <rFont val="Aptos Narrow"/>
            <family val="2"/>
            <scheme val="minor"/>
          </rPr>
          <t>Nombre o código del intrumento regulatorio que códifica el manual, guía, etc/año de publicación (Sí aplica)</t>
        </r>
      </text>
    </comment>
    <comment ref="Z1" authorId="1" shapeId="0" xr:uid="{6EAE3908-586C-4816-8FAD-1D8805C9C705}">
      <text>
        <r>
          <rPr>
            <sz val="12"/>
            <color theme="1"/>
            <rFont val="Aptos Narrow"/>
            <family val="2"/>
            <scheme val="minor"/>
          </rPr>
          <t>Clasificación general de la principal función de gobierno a la que está asociada la entidad pública autora del manual o guía, según el primer nivel de la Clasificación de las Funciones de Gobierno (COFOG).</t>
        </r>
      </text>
    </comment>
    <comment ref="AA1" authorId="1" shapeId="0" xr:uid="{98D90024-91AB-424D-BA9D-5D0FC5F1260B}">
      <text>
        <r>
          <rPr>
            <sz val="12"/>
            <color theme="1"/>
            <rFont val="Aptos Narrow"/>
            <family val="2"/>
            <scheme val="minor"/>
          </rPr>
          <t>Clasificación específica de la función gubernamental, correspondiente al segundo nivel de la clasificación COFOG. Proporciona mayor detalle sobre el área de política pública a la que está vinculado la entidad a partir del contenido del instrumento (por ejemplo: Educación preescolar, Administración de justicia, Investigación básica en salud, etc)</t>
        </r>
      </text>
    </comment>
    <comment ref="AB1" authorId="1" shapeId="0" xr:uid="{778C247B-0AA4-4C98-A91F-5C65D8C23287}">
      <text>
        <r>
          <rPr>
            <sz val="12"/>
            <color theme="1"/>
            <rFont val="Aptos Narrow"/>
            <family val="2"/>
            <scheme val="minor"/>
          </rPr>
          <t>Corresponde al momento inicial en que se identifican los problemas públicos a resolver y se evalúa la idoneidad del uso de sistemas de IA para ello. Incluye la formulación de objetivos, el diseño conceptual del sistema, la evaluación de viabilidad, riesgos, proporcionalidad y posibles impactos.</t>
        </r>
      </text>
    </comment>
    <comment ref="AC1" authorId="1" shapeId="0" xr:uid="{796D6DC9-D1A4-4BF3-A3BC-C5C2D07A409D}">
      <text>
        <r>
          <rPr>
            <sz val="12"/>
            <color theme="1"/>
            <rFont val="Aptos Narrow"/>
            <family val="2"/>
            <scheme val="minor"/>
          </rPr>
          <t>Se refiere al proceso de identificación, recolección, limpieza y documentación de los datos necesarios para entrenar o alimentar el sistema de IA. Se evalúan aspectos de calidad, integridad, sesgos, privacidad y licencias de uso.</t>
        </r>
      </text>
    </comment>
    <comment ref="AD1" authorId="4" shapeId="0" xr:uid="{6A311DBD-4622-4941-8E95-1F554F1B6397}">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Ver descripción en página 9 y siguientes: https://publications.iadb.org/es/publications/spanish/viewer/Uso-responsable-de-IA-para-politica-publica-manual-de-formulacion-de-proyectos.pdf
Reply:
    Incluye la construcción, calibración, entrenamiento y validación del modelo de IA, así como su posible adquisición externa. También abarca pruebas piloto y verificación del cumplimiento de criterios técnicos, éticos y normativos.</t>
        </r>
      </text>
    </comment>
    <comment ref="AE1" authorId="1" shapeId="0" xr:uid="{9BAB8420-AE51-4B36-BDA5-25905F07A750}">
      <text>
        <r>
          <rPr>
            <sz val="12"/>
            <color theme="1"/>
            <rFont val="Aptos Narrow"/>
            <family val="2"/>
            <scheme val="minor"/>
          </rPr>
          <t>Etapa en la que el sistema de IA es implementado en entornos reales de decisión o gestión pública. Incluye su operación continua, actualizaciones técnicas, monitoreo del estado del sistema, impactos y ajustes según resultados observados.</t>
        </r>
      </text>
    </comment>
    <comment ref="AF1" authorId="1" shapeId="0" xr:uid="{58FCF5AB-B233-41C8-88A5-A9B28A9B9C8D}">
      <text>
        <r>
          <rPr>
            <sz val="12"/>
            <color theme="1"/>
            <rFont val="Aptos Narrow"/>
            <family val="2"/>
            <scheme val="minor"/>
          </rPr>
          <t>Comprende las acciones orientadas a transparentar el funcionamiento del sistema, explicar decisiones automatizadas, comunicar impactos a la ciudadanía y evaluar el desempeño frente a los objetivos planteados.</t>
        </r>
      </text>
    </comment>
    <comment ref="AG1" authorId="1" shapeId="0" xr:uid="{5E1871A6-D5A1-4C61-9867-A641803DC3A2}">
      <text>
        <r>
          <rPr>
            <sz val="12"/>
            <color theme="1"/>
            <rFont val="Aptos Narrow"/>
            <family val="2"/>
            <scheme val="minor"/>
          </rPr>
          <t>Fase en la que el sistema es retirado de operación. Involucra decisiones de cierre, eliminación segura de datos, documentación de lecciones aprendidas y evaluación final de impactos residuales.</t>
        </r>
      </text>
    </comment>
    <comment ref="AH1" authorId="1" shapeId="0" xr:uid="{8CFE3A59-AD01-420A-A354-6C6C3C48824D}">
      <text>
        <r>
          <rPr>
            <sz val="12"/>
            <color theme="1"/>
            <rFont val="Aptos Narrow"/>
            <family val="2"/>
            <scheme val="minor"/>
          </rPr>
          <t>Número de fases que abarca.</t>
        </r>
      </text>
    </comment>
    <comment ref="AI1" authorId="1" shapeId="0" xr:uid="{EEAB857B-CE6C-4DC2-840B-511CACDF13C0}">
      <text>
        <r>
          <rPr>
            <sz val="12"/>
            <color theme="1"/>
            <rFont val="Aptos Narrow"/>
            <family val="2"/>
            <scheme val="minor"/>
          </rPr>
          <t>Tipo de tecnologías automatizadas que son objeto del manual o guía.</t>
        </r>
      </text>
    </comment>
    <comment ref="AL1" authorId="3" shapeId="0" xr:uid="{455EB287-688C-4AF6-9AD1-48A694F9D131}">
      <text>
        <r>
          <rPr>
            <sz val="12"/>
            <color theme="1"/>
            <rFont val="Aptos Narrow"/>
            <family val="2"/>
            <scheme val="minor"/>
          </rPr>
          <t xml:space="preserve">Resumen del contenido del manual o la guía ya sea mediante citación directa o parafraseo del contenido. Se explica cuál es el objeto del mismo y a quién la aplica. Entre comillas se encontrará siempre que haya sido una cita textual y de lo contrario es parafrasis total o parcial (sí se indica segmento del texto) del instrumento. </t>
        </r>
      </text>
    </comment>
    <comment ref="AM1" authorId="1" shapeId="0" xr:uid="{DFA43AE8-DA4F-42D8-B32A-82DE4A37DF74}">
      <text>
        <r>
          <rPr>
            <sz val="12"/>
            <color rgb="FF000000"/>
            <rFont val="Aptos Narrow"/>
            <family val="2"/>
          </rPr>
          <t>Aclaraciones importantes, muy particulares o relevantes del instrumento en específico.</t>
        </r>
      </text>
    </comment>
    <comment ref="AN1" authorId="0" shapeId="0" xr:uid="{4F222D1F-1A1D-42E5-936F-E8AF3EC284B5}">
      <text>
        <r>
          <rPr>
            <b/>
            <sz val="9"/>
            <color rgb="FF000000"/>
            <rFont val="Tahoma"/>
            <family val="2"/>
          </rPr>
          <t>Enlace oficial que dirige a ficha técnica del instrumento o la página web en que se encuentra.</t>
        </r>
      </text>
    </comment>
    <comment ref="AO1" authorId="1" shapeId="0" xr:uid="{69768552-CDF6-4C8E-9BF8-C929C8586695}">
      <text>
        <r>
          <rPr>
            <sz val="12"/>
            <color theme="1"/>
            <rFont val="Aptos Narrow"/>
            <family val="2"/>
            <scheme val="minor"/>
          </rPr>
          <t>Otros Enlaces Informativos del manual, guía o instrumento.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personal</author>
    <author>Sebastian Hurtado Guevara</author>
    <author>Juan David Gutiérrez</author>
    <author>Zorro Mar</author>
    <author>tc={38AE97E5-5B25-4DE3-B5F6-A72BF45131C0}</author>
  </authors>
  <commentList>
    <comment ref="A1" authorId="0" shapeId="0" xr:uid="{B729F9CA-FCC5-4C09-A86B-A3898A5C63F5}">
      <text>
        <r>
          <rPr>
            <sz val="9"/>
            <color rgb="FF000000"/>
            <rFont val="Tahoma"/>
            <family val="2"/>
          </rPr>
          <t>Número individual del manual.</t>
        </r>
      </text>
    </comment>
    <comment ref="B1" authorId="1" shapeId="0" xr:uid="{AC9BEC6D-9AEC-418F-A0BD-A1F99DD48D69}">
      <text>
        <r>
          <rPr>
            <sz val="12"/>
            <color theme="1"/>
            <rFont val="Aptos Narrow"/>
            <family val="2"/>
            <scheme val="minor"/>
          </rPr>
          <t>Continente al que pertenece el país o territorio al que se aplica la guía o manual.</t>
        </r>
      </text>
    </comment>
    <comment ref="C1" authorId="1" shapeId="0" xr:uid="{BFB9D69C-F321-4FDF-BE64-8547D1FEAC4C}">
      <text>
        <r>
          <rPr>
            <sz val="12"/>
            <color theme="1"/>
            <rFont val="Aptos Narrow"/>
            <family val="2"/>
            <scheme val="minor"/>
          </rPr>
          <t>Subregión a la que pertenece el país o territorio en que se aplica la guía o manual.</t>
        </r>
      </text>
    </comment>
    <comment ref="D1" authorId="0" shapeId="0" xr:uid="{79BDCB37-075D-47C9-A43A-184B23F42171}">
      <text>
        <r>
          <rPr>
            <sz val="12"/>
            <color theme="1"/>
            <rFont val="Aptos Narrow"/>
            <family val="2"/>
            <scheme val="minor"/>
          </rPr>
          <t>Países y territorios del mundo en los que se aplica la guía o el manual.</t>
        </r>
      </text>
    </comment>
    <comment ref="E1" authorId="2" shapeId="0" xr:uid="{528C36F9-E38A-4C30-831B-FB9D09EF2F57}">
      <text>
        <r>
          <rPr>
            <sz val="12"/>
            <color theme="1"/>
            <rFont val="Aptos Narrow"/>
            <family val="2"/>
            <scheme val="minor"/>
          </rPr>
          <t>Internacional, nacional, subnacional</t>
        </r>
      </text>
    </comment>
    <comment ref="F1" authorId="1" shapeId="0" xr:uid="{B5BC5D9C-A109-438C-913C-E662761ABF7E}">
      <text>
        <r>
          <rPr>
            <sz val="12"/>
            <color theme="1"/>
            <rFont val="Aptos Narrow"/>
            <family val="2"/>
            <scheme val="minor"/>
          </rPr>
          <t>En caso de ser de aplicación subnacional, nombre de dicho territorio.</t>
        </r>
      </text>
    </comment>
    <comment ref="G1" authorId="3" shapeId="0" xr:uid="{C75DFAEF-F9A5-4206-80EA-2F21013978CA}">
      <text>
        <r>
          <rPr>
            <sz val="10"/>
            <color indexed="81"/>
            <rFont val="Tahoma"/>
            <family val="2"/>
          </rPr>
          <t>Nombre de la entidad pública que adopta el manual o guía.</t>
        </r>
      </text>
    </comment>
    <comment ref="H1" authorId="3" shapeId="0" xr:uid="{869A9DB3-0ECF-4152-8F84-0E038AE31FB3}">
      <text>
        <r>
          <rPr>
            <sz val="10"/>
            <color indexed="81"/>
            <rFont val="Tahoma"/>
            <family val="2"/>
          </rPr>
          <t>Rama del Poder Pública a la que pertenece la entidad que adopta el manual o guía.</t>
        </r>
      </text>
    </comment>
    <comment ref="I1" authorId="3" shapeId="0" xr:uid="{FDEB57BD-412C-40F6-88F1-452FED75FA83}">
      <text>
        <r>
          <rPr>
            <sz val="12"/>
            <color theme="1"/>
            <rFont val="Aptos Narrow"/>
            <family val="2"/>
            <scheme val="minor"/>
          </rPr>
          <t>Nombre del instrumento, manual o guía en Español e Inglés.</t>
        </r>
      </text>
    </comment>
    <comment ref="J1" authorId="3" shapeId="0" xr:uid="{F8118DC4-36B8-4E4E-A3E1-AE1BFFE5488A}">
      <text>
        <r>
          <rPr>
            <sz val="10"/>
            <color indexed="81"/>
            <rFont val="Tahoma"/>
            <charset val="1"/>
          </rPr>
          <t>Manual, Guía, Lineamientos, Directrices etc.</t>
        </r>
      </text>
    </comment>
    <comment ref="K1" authorId="3" shapeId="0" xr:uid="{45772AF3-49DE-4585-8E6C-8C87E76FBB58}">
      <text>
        <r>
          <rPr>
            <sz val="10"/>
            <color indexed="81"/>
            <rFont val="Tahoma"/>
            <family val="2"/>
          </rPr>
          <t>Año identificado en que se publicó el instrumento.</t>
        </r>
      </text>
    </comment>
    <comment ref="L1" authorId="3" shapeId="0" xr:uid="{C50DE2B8-7227-4A45-9313-5C81FEBF4430}">
      <text>
        <r>
          <rPr>
            <sz val="12"/>
            <color theme="1"/>
            <rFont val="Aptos Narrow"/>
            <family val="2"/>
            <scheme val="minor"/>
          </rPr>
          <t>Primera fecha en que se publicó el instrumento, manual o guía.</t>
        </r>
      </text>
    </comment>
    <comment ref="M1" authorId="3" shapeId="0" xr:uid="{C5E4D6CC-B881-49CC-A0DA-84E8ACEBEFB6}">
      <text>
        <r>
          <rPr>
            <sz val="12"/>
            <color theme="1"/>
            <rFont val="Aptos Narrow"/>
            <family val="2"/>
            <scheme val="minor"/>
          </rPr>
          <t>Última fecha en que se publicó el instrumento, manual o guía.</t>
        </r>
      </text>
    </comment>
    <comment ref="N1" authorId="3" shapeId="0" xr:uid="{88A8FCF6-CEB0-45C1-BB0D-8D2D1945F4AF}">
      <text>
        <r>
          <rPr>
            <sz val="12"/>
            <color theme="1"/>
            <rFont val="Aptos Narrow"/>
            <family val="2"/>
            <scheme val="minor"/>
          </rPr>
          <t>Última fecha de actualización de esta ficha.</t>
        </r>
      </text>
    </comment>
    <comment ref="O1" authorId="1" shapeId="0" xr:uid="{A3C86341-D894-46A5-928A-C228E3801C24}">
      <text>
        <r>
          <rPr>
            <sz val="12"/>
            <color theme="1"/>
            <rFont val="Aptos Narrow"/>
            <family val="2"/>
            <scheme val="minor"/>
          </rPr>
          <t>Número de versión del instrumento determinado según el número de ediciones publicadas o el número explicito en la última versión oficial.</t>
        </r>
      </text>
    </comment>
    <comment ref="P1" authorId="3" shapeId="0" xr:uid="{78DF49C6-C141-429C-97A2-AA75734254A3}">
      <text>
        <r>
          <rPr>
            <sz val="10"/>
            <color indexed="81"/>
            <rFont val="Tahoma"/>
            <family val="2"/>
          </rPr>
          <t>Número o nombre de la versión publicada (si aplica).</t>
        </r>
      </text>
    </comment>
    <comment ref="Q1" authorId="3" shapeId="0" xr:uid="{68CD4BF7-3686-4A07-AC5B-2122117C0386}">
      <text>
        <r>
          <rPr>
            <sz val="10"/>
            <color indexed="81"/>
            <rFont val="Tahoma"/>
            <family val="2"/>
          </rPr>
          <t>Nombre del instrumento, manual o guía en su idioma original.</t>
        </r>
      </text>
    </comment>
    <comment ref="R1" authorId="3" shapeId="0" xr:uid="{27228869-FC97-4FB8-B22E-0EDBFCEE8435}">
      <text>
        <r>
          <rPr>
            <sz val="10"/>
            <color indexed="81"/>
            <rFont val="Tahoma"/>
            <family val="2"/>
          </rPr>
          <t>Nombre del instrumento, manual o guía en Español.</t>
        </r>
      </text>
    </comment>
    <comment ref="S1" authorId="3" shapeId="0" xr:uid="{E13794DB-5084-4F68-A062-F1D63058EC82}">
      <text>
        <r>
          <rPr>
            <sz val="10"/>
            <color indexed="81"/>
            <rFont val="Tahoma"/>
            <family val="2"/>
          </rPr>
          <t>Nombre del instrumento, manual o guía en Inglés.</t>
        </r>
      </text>
    </comment>
    <comment ref="T1" authorId="3" shapeId="0" xr:uid="{AAB7C01D-5563-4ACE-9274-3D21844FE302}">
      <text>
        <r>
          <rPr>
            <sz val="10"/>
            <color indexed="81"/>
            <rFont val="Tahoma"/>
            <family val="2"/>
          </rPr>
          <t>Perfil de funcionarios a quienes está dirigido el instrumento (por ejemplo: tomadores de decisión, funcionarios técnicos, operadores de sistemas, otros)</t>
        </r>
      </text>
    </comment>
    <comment ref="U1" authorId="3" shapeId="0" xr:uid="{3BFC237E-18B2-4D02-8DA3-DA18CD56EC04}">
      <text>
        <r>
          <rPr>
            <sz val="12"/>
            <color theme="1"/>
            <rFont val="Aptos Narrow"/>
            <family val="2"/>
            <scheme val="minor"/>
          </rPr>
          <t>Agencias o sectores a quienes está dirigido el instrumento [Procurar ser concisos]</t>
        </r>
      </text>
    </comment>
    <comment ref="V1" authorId="1" shapeId="0" xr:uid="{DF9EAF0A-F1BE-4743-9B84-11F266A81E27}">
      <text>
        <r>
          <rPr>
            <sz val="12"/>
            <color theme="1"/>
            <rFont val="Aptos Narrow"/>
            <family val="2"/>
            <scheme val="minor"/>
          </rPr>
          <t>Indica si el ámbito de aplicación del instrumento va más allá de los funcionarios de la entidad que lo adopta.</t>
        </r>
      </text>
    </comment>
    <comment ref="W1" authorId="1" shapeId="0" xr:uid="{393B3CAE-73C6-40D0-9297-A0507C4B1B65}">
      <text>
        <r>
          <rPr>
            <sz val="12"/>
            <color theme="1"/>
            <rFont val="Aptos Narrow"/>
            <family val="2"/>
            <scheme val="minor"/>
          </rPr>
          <t>Indica si la guía, manual o norma está en vigor o no.</t>
        </r>
      </text>
    </comment>
    <comment ref="X1" authorId="1" shapeId="0" xr:uid="{9D7D2F72-59DE-4BDD-9EBF-42EDFEE716ED}">
      <text>
        <r>
          <rPr>
            <sz val="12"/>
            <color theme="1"/>
            <rFont val="Aptos Narrow"/>
            <family val="2"/>
            <scheme val="minor"/>
          </rPr>
          <t>Indica si el manual o guía son obligatorios o no.</t>
        </r>
      </text>
    </comment>
    <comment ref="Y1" authorId="1" shapeId="0" xr:uid="{95A79FFA-E82B-42CD-9974-BAF2FD2DB4AF}">
      <text>
        <r>
          <rPr>
            <sz val="12"/>
            <color theme="1"/>
            <rFont val="Aptos Narrow"/>
            <family val="2"/>
            <scheme val="minor"/>
          </rPr>
          <t>En esta columna se justifica brevemente la obligatoriedad o no del instrumento en función de la información oficial encontrada.</t>
        </r>
      </text>
    </comment>
    <comment ref="Z1" authorId="1" shapeId="0" xr:uid="{30D199FD-042E-4081-9C60-67189B6A6599}">
      <text>
        <r>
          <rPr>
            <sz val="12"/>
            <color theme="1"/>
            <rFont val="Aptos Narrow"/>
            <family val="2"/>
            <scheme val="minor"/>
          </rPr>
          <t>Indica si el contenido del manual o guía ha sido formalmente incorporado a través de un instrumento regulatorio (por ejemplo, ley, decreto, resolución).</t>
        </r>
      </text>
    </comment>
    <comment ref="AA1" authorId="1" shapeId="0" xr:uid="{85312F5B-5088-4816-A05A-72A2F1DDC518}">
      <text>
        <r>
          <rPr>
            <sz val="12"/>
            <color theme="1"/>
            <rFont val="Aptos Narrow"/>
            <family val="2"/>
            <scheme val="minor"/>
          </rPr>
          <t>Nombre o código del intrumento regulatorio que códifica el manual, guía, etc/año de publicación (Sí aplica)</t>
        </r>
      </text>
    </comment>
    <comment ref="AB1" authorId="1" shapeId="0" xr:uid="{F93E3128-0146-4A7E-9A25-6F8AFC1392CA}">
      <text>
        <r>
          <rPr>
            <sz val="12"/>
            <color theme="1"/>
            <rFont val="Aptos Narrow"/>
            <family val="2"/>
            <scheme val="minor"/>
          </rPr>
          <t>Clasificación general de la principal función de gobierno a la que está asociada la entidad pública autora del manual o guía, según el primer nivel de la Clasificación de las Funciones de Gobierno (COFOG).</t>
        </r>
      </text>
    </comment>
    <comment ref="AC1" authorId="1" shapeId="0" xr:uid="{A3C3F363-7CA4-4167-AF04-591729445C43}">
      <text>
        <r>
          <rPr>
            <sz val="12"/>
            <color theme="1"/>
            <rFont val="Aptos Narrow"/>
            <family val="2"/>
            <scheme val="minor"/>
          </rPr>
          <t>Clasificación específica de la función gubernamental, correspondiente al segundo nivel de la clasificación COFOG. Proporciona mayor detalle sobre el área de política pública a la que está vinculado la entidad a partir del contenido del instrumento (por ejemplo: Educación preescolar, Administración de justicia, Investigación básica en salud, etc)</t>
        </r>
      </text>
    </comment>
    <comment ref="AD1" authorId="1" shapeId="0" xr:uid="{05E0CE79-CF5E-4094-98CA-548F4A639586}">
      <text>
        <r>
          <rPr>
            <sz val="12"/>
            <color theme="1"/>
            <rFont val="Aptos Narrow"/>
            <family val="2"/>
            <scheme val="minor"/>
          </rPr>
          <t>Corresponde al momento inicial en que se identifican los problemas públicos a resolver y se evalúa la idoneidad del uso de sistemas de IA para ello. Incluye la formulación de objetivos, el diseño conceptual del sistema, la evaluación de viabilidad, riesgos, proporcionalidad y posibles impactos.</t>
        </r>
      </text>
    </comment>
    <comment ref="AE1" authorId="1" shapeId="0" xr:uid="{78C4EBC3-A071-49D6-B33A-76179286739C}">
      <text>
        <r>
          <rPr>
            <sz val="12"/>
            <color theme="1"/>
            <rFont val="Aptos Narrow"/>
            <family val="2"/>
            <scheme val="minor"/>
          </rPr>
          <t>Se refiere al proceso de identificación, recolección, limpieza y documentación de los datos necesarios para entrenar o alimentar el sistema de IA. Se evalúan aspectos de calidad, integridad, sesgos, privacidad y licencias de uso.</t>
        </r>
      </text>
    </comment>
    <comment ref="AF1" authorId="4" shapeId="0" xr:uid="{38AE97E5-5B25-4DE3-B5F6-A72BF45131C0}">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Ver descripción en página 9 y siguientes: https://publications.iadb.org/es/publications/spanish/viewer/Uso-responsable-de-IA-para-politica-publica-manual-de-formulacion-de-proyectos.pdf
Reply:
    Incluye la construcción, calibración, entrenamiento y validación del modelo de IA, así como su posible adquisición externa. También abarca pruebas piloto y verificación del cumplimiento de criterios técnicos, éticos y normativos.</t>
        </r>
      </text>
    </comment>
    <comment ref="AG1" authorId="1" shapeId="0" xr:uid="{1A281E38-2626-4E48-8909-3909CD5C2EEC}">
      <text>
        <r>
          <rPr>
            <sz val="12"/>
            <color theme="1"/>
            <rFont val="Aptos Narrow"/>
            <family val="2"/>
            <scheme val="minor"/>
          </rPr>
          <t>Etapa en la que el sistema de IA es implementado en entornos reales de decisión o gestión pública. Incluye su operación continua, actualizaciones técnicas, monitoreo del estado del sistema, impactos y ajustes según resultados observados.</t>
        </r>
      </text>
    </comment>
    <comment ref="AH1" authorId="1" shapeId="0" xr:uid="{2CD8E54C-B9B4-489F-8B98-2FB75F6F16E8}">
      <text>
        <r>
          <rPr>
            <sz val="12"/>
            <color theme="1"/>
            <rFont val="Aptos Narrow"/>
            <family val="2"/>
            <scheme val="minor"/>
          </rPr>
          <t>Comprende las acciones orientadas a transparentar el funcionamiento del sistema, explicar decisiones automatizadas, comunicar impactos a la ciudadanía y evaluar el desempeño frente a los objetivos planteados.</t>
        </r>
      </text>
    </comment>
    <comment ref="AI1" authorId="1" shapeId="0" xr:uid="{D2E2E21F-BD5C-4741-9935-3D48B898738F}">
      <text>
        <r>
          <rPr>
            <sz val="12"/>
            <color theme="1"/>
            <rFont val="Aptos Narrow"/>
            <family val="2"/>
            <scheme val="minor"/>
          </rPr>
          <t>Fase en la que el sistema es retirado de operación. Involucra decisiones de cierre, eliminación segura de datos, documentación de lecciones aprendidas y evaluación final de impactos residuales.</t>
        </r>
      </text>
    </comment>
    <comment ref="AJ1" authorId="1" shapeId="0" xr:uid="{A9C4CF3E-E796-4DC6-A8F1-0FACAEA5131C}">
      <text>
        <r>
          <rPr>
            <sz val="12"/>
            <color theme="1"/>
            <rFont val="Aptos Narrow"/>
            <family val="2"/>
            <scheme val="minor"/>
          </rPr>
          <t>Número de fases que abarca.</t>
        </r>
      </text>
    </comment>
    <comment ref="AK1" authorId="1" shapeId="0" xr:uid="{11591106-1323-4E8B-A80A-FB02A64E21E4}">
      <text>
        <r>
          <rPr>
            <sz val="12"/>
            <color theme="1"/>
            <rFont val="Aptos Narrow"/>
            <family val="2"/>
            <scheme val="minor"/>
          </rPr>
          <t>Tipo de tecnologías automatizadas que son objeto del manual o guía.</t>
        </r>
      </text>
    </comment>
    <comment ref="AL1" authorId="1" shapeId="0" xr:uid="{B84681C0-A599-4CE7-B1FB-EA28388F77CE}">
      <text>
        <r>
          <rPr>
            <sz val="12"/>
            <color theme="1"/>
            <rFont val="Aptos Narrow"/>
            <family val="2"/>
            <scheme val="minor"/>
          </rPr>
          <t>Indica si el instrumento está disponible en otros repositorios. Sólo se informa si el manual, la guía o la regla se encontraron en otro repositorio.</t>
        </r>
      </text>
    </comment>
    <comment ref="AM1" authorId="1" shapeId="0" xr:uid="{5B179035-0268-4E87-8DE2-74098676EF25}">
      <text>
        <r>
          <rPr>
            <sz val="12"/>
            <color theme="1"/>
            <rFont val="Aptos Narrow"/>
            <family val="2"/>
            <scheme val="minor"/>
          </rPr>
          <t>Nombre del repositorio donde se encuentra.</t>
        </r>
      </text>
    </comment>
    <comment ref="AN1" authorId="3" shapeId="0" xr:uid="{9AF709A1-6862-417D-A3F2-7DDA41F103CB}">
      <text>
        <r>
          <rPr>
            <sz val="12"/>
            <color theme="1"/>
            <rFont val="Aptos Narrow"/>
            <family val="2"/>
            <scheme val="minor"/>
          </rPr>
          <t xml:space="preserve">Resumen del contenido del manual o la guía ya sea mediante citación directa o parafraseo del contenido. Se explica cuál es el objeto del mismo y a quién la aplica. Entre comillas se encontrará siempre que haya sido una cita textual y de lo contrario es parafrasis total o parcial (sí se indica segmento del texto) del instrumento. </t>
        </r>
      </text>
    </comment>
    <comment ref="AO1" authorId="1" shapeId="0" xr:uid="{93813BD8-876C-487D-8584-1C288C4B5AE4}">
      <text>
        <r>
          <rPr>
            <sz val="12"/>
            <color rgb="FF000000"/>
            <rFont val="Aptos Narrow"/>
            <family val="2"/>
          </rPr>
          <t>Aclaraciones importantes, muy particulares o relevantes del instrumento en específico.</t>
        </r>
      </text>
    </comment>
    <comment ref="AP1" authorId="0" shapeId="0" xr:uid="{A71C8E26-6E94-40AE-9B85-BB6F74876661}">
      <text>
        <r>
          <rPr>
            <b/>
            <sz val="9"/>
            <color rgb="FF000000"/>
            <rFont val="Tahoma"/>
            <family val="2"/>
          </rPr>
          <t>Enlace oficial que dirige a ficha técnica del instrumento o la página web en que se encuentra.</t>
        </r>
      </text>
    </comment>
    <comment ref="AQ1" authorId="1" shapeId="0" xr:uid="{6535FFE6-6EE4-46ED-B281-C10B37AAB830}">
      <text>
        <r>
          <rPr>
            <sz val="12"/>
            <color theme="1"/>
            <rFont val="Aptos Narrow"/>
            <family val="2"/>
            <scheme val="minor"/>
          </rPr>
          <t>Otros Enlaces Informativos del manual, guía o instrumento.</t>
        </r>
      </text>
    </comment>
    <comment ref="AR1" authorId="1" shapeId="0" xr:uid="{91C58F8E-209C-49A1-B082-C22A197FA21C}">
      <text>
        <r>
          <rPr>
            <sz val="12"/>
            <color theme="1"/>
            <rFont val="Aptos Narrow"/>
            <family val="2"/>
            <scheme val="minor"/>
          </rPr>
          <t>Otros Enlaces Informativos del manual, guía o instrumento.</t>
        </r>
      </text>
    </comment>
    <comment ref="AS1" authorId="1" shapeId="0" xr:uid="{2A94E308-7369-42E4-B8DB-8E1B63D06B63}">
      <text>
        <r>
          <rPr>
            <sz val="12"/>
            <color theme="1"/>
            <rFont val="Aptos Narrow"/>
            <family val="2"/>
            <scheme val="minor"/>
          </rPr>
          <t>Otros Enlaces Informativos del manual, guía o instrumento.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Table029 (Page 36)" description="Conexión a la consulta 'Table029 (Page 36)' en el libro." type="5" refreshedVersion="8" background="1" saveData="1">
    <dbPr connection="Provider=Microsoft.Mashup.OleDb.1;Data Source=$Workbook$;Location=&quot;Table029 (Page 36)&quot;;Extended Properties=&quot;&quot;" command="SELECT * FROM [Table029 (Page 36)]"/>
  </connection>
  <connection id="2" xr16:uid="{00000000-0015-0000-FFFF-FFFF01000000}" keepAlive="1" name="Consulta - Table030 (Page 37)" description="Conexión a la consulta 'Table030 (Page 37)' en el libro." type="5" refreshedVersion="0" background="1" saveData="1">
    <dbPr connection="Provider=Microsoft.Mashup.OleDb.1;Data Source=$Workbook$;Location=&quot;Table030 (Page 37)&quot;;Extended Properties=&quot;&quot;" command="SELECT * FROM [Table030 (Page 37)]"/>
  </connection>
  <connection id="3" xr16:uid="{00000000-0015-0000-FFFF-FFFF02000000}" keepAlive="1" name="Consulta - Table031 (Page 38)" description="Conexión a la consulta 'Table031 (Page 38)' en el libro." type="5" refreshedVersion="0" background="1" saveData="1">
    <dbPr connection="Provider=Microsoft.Mashup.OleDb.1;Data Source=$Workbook$;Location=&quot;Table031 (Page 38)&quot;;Extended Properties=&quot;&quot;" command="SELECT * FROM [Table031 (Page 38)]"/>
  </connection>
  <connection id="4" xr16:uid="{00000000-0015-0000-FFFF-FFFF03000000}"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5" xr16:uid="{00000000-0015-0000-FFFF-FFFF04000000}" name="WorksheetConnection_Base_Regulación_IA_LAC.xlsx!Tabla1" type="102" refreshedVersion="8" minRefreshableVersion="5">
    <extLst>
      <ext xmlns:x15="http://schemas.microsoft.com/office/spreadsheetml/2010/11/main" uri="{DE250136-89BD-433C-8126-D09CA5730AF9}">
        <x15:connection id="Tabla1" autoDelete="1">
          <x15:rangePr sourceName="_xlcn.WorksheetConnection_Base_Regulación_IA_LAC.xlsxTabla1"/>
        </x15:connection>
      </ext>
    </extLst>
  </connection>
</connections>
</file>

<file path=xl/sharedStrings.xml><?xml version="1.0" encoding="utf-8"?>
<sst xmlns="http://schemas.openxmlformats.org/spreadsheetml/2006/main" count="5271" uniqueCount="2421">
  <si>
    <t>No.</t>
  </si>
  <si>
    <t>Continent (Continente)</t>
  </si>
  <si>
    <t>Continental Subregion (Subregión Continental)</t>
  </si>
  <si>
    <t>Country or International Body (País u Organización Internacional)</t>
  </si>
  <si>
    <t>Geographical Scope (Ámbito Geográfico)</t>
  </si>
  <si>
    <t>Name of Subnational Territory (Nombre de territorio subnacional)</t>
  </si>
  <si>
    <t>Public Body (Entidad Pública)</t>
  </si>
  <si>
    <t>Government Branch (Rama del Poder Público)</t>
  </si>
  <si>
    <t>Name of the Instrument EN/ES (Nombre del instrumento Inglés/Español)</t>
  </si>
  <si>
    <t>Type of Instrument (Tipo de Instrumento)</t>
  </si>
  <si>
    <t>Start Year (Año de Inicio)</t>
  </si>
  <si>
    <t>Date of Publication - First Version (Fecha de Publicación - Primera Versión)</t>
  </si>
  <si>
    <t>Date of Last Version (Fecha de Última Versión)</t>
  </si>
  <si>
    <t>Date of Registration or Last Update of this Item (Fecha de Registro o Última Actualización de esta Entrada)</t>
  </si>
  <si>
    <t>Number of the Version (Número de Versión)</t>
  </si>
  <si>
    <t>Version (Versión)</t>
  </si>
  <si>
    <t>Original Name of the Instrument (Nombre Original del Instrumento)</t>
  </si>
  <si>
    <t>Name of the Instrument in Spanish (Nombre del Instrumento en Español)</t>
  </si>
  <si>
    <t>Name of the Instrument in English (Nombre del Instrumento en Inglés)</t>
  </si>
  <si>
    <t>Public Officers to Whom it Applies (Funcionarios Públicos a Quienes les Aplica)</t>
  </si>
  <si>
    <t>Institutional Scope (Ámbito Institucional)</t>
  </si>
  <si>
    <t>Does it apply beyond the entity that adopts it? (¿Aplica más allá de la entidad que la adopta?)</t>
  </si>
  <si>
    <t>Is it in Force? (¿Está Vigente?)</t>
  </si>
  <si>
    <t>Is it Mandatory (¿Es Obligatoria?)</t>
  </si>
  <si>
    <t>Justification (Justificación)</t>
  </si>
  <si>
    <t>Coded in a Regulatory Instrument (Codificada a través de Instrumento Regulatorio)</t>
  </si>
  <si>
    <t>Reference and/or Name of the Regulatory Instrument (Referencia y/o Nombre del Instrumento Regulatorio)</t>
  </si>
  <si>
    <t>COFOG Level I (COFOG Nivel I)</t>
  </si>
  <si>
    <t>COFOG Level II (COFOG Nivel II)</t>
  </si>
  <si>
    <t>Planning, Research, and Design Stage (Fase de Conceptualización, Investigación y Diseño)</t>
  </si>
  <si>
    <t>Data Colection and Processing Stage (Fase de Recolección y Procesamiento de Datos)</t>
  </si>
  <si>
    <t>Development, Model Building and /or Adoption, Interpretation, Verification and Validation Stage (Fase de Desarrollo y/o Adopción del Modelo y Validación)</t>
  </si>
  <si>
    <t>Deployment, Use, Operating, and Monitoring Stage (Fase de Despliegue, Uso, Actualización y Monitoreo)</t>
  </si>
  <si>
    <t>Accountability and Evaluation Stage (Fase de Rendición de Cuentas y Evaluación)</t>
  </si>
  <si>
    <t>End-of-use, Disassembly, and Termination Stage (Fase de Fin de Utilización, Desmontaje y Terminación)</t>
  </si>
  <si>
    <t>Total Stages that are Covered (Total de Fases que Cubre)</t>
  </si>
  <si>
    <t>Technology Scope (Alcance Tecnológico)</t>
  </si>
  <si>
    <t>Previously Registered in a Repository (Previamente Registrado en un Repositorio)</t>
  </si>
  <si>
    <t>Repository Name (Nombre del Repositorio)</t>
  </si>
  <si>
    <t>Summary (Resumen)</t>
  </si>
  <si>
    <t>Editors' Note (Nota de Editores)</t>
  </si>
  <si>
    <t>Official Link (Enlace Oficial)</t>
  </si>
  <si>
    <t>Other Informative Links (Otros Enlaces Informativos)</t>
  </si>
  <si>
    <t>Other Informative Links 2 (Otros Enlaces Informativos 2)</t>
  </si>
  <si>
    <t>Other Informative Links 3 (Otros Enlaces Informativos 3)</t>
  </si>
  <si>
    <t>Americas (América)</t>
  </si>
  <si>
    <t>South America (América del Sur)</t>
  </si>
  <si>
    <t>Argentina</t>
  </si>
  <si>
    <t>Subnational (Subnacional)</t>
  </si>
  <si>
    <t>Province of Buenos Aires (Provincia de Buenos Aires)</t>
  </si>
  <si>
    <t>Undersecretary of Digital Government of the Ministry of Government of the Province of Buenos Aires (Subsecretaría de Gobierno Digital del Ministerio de Gobierno de la Provincia de Buenos Aires)</t>
  </si>
  <si>
    <t>Executive Branch (Rama Ejecutiva)</t>
  </si>
  <si>
    <t>Guidelines and Guides (Directrices, Guías y Lineamientos)</t>
  </si>
  <si>
    <t>1.0</t>
  </si>
  <si>
    <t>Reso-2025-9-GDEBA-SSGDMGDP</t>
  </si>
  <si>
    <t>Reglas para el desarrollo, implementación y uso responsable de sistemas de Inteligencia Artificial para la Administración Pública de la Provincia de Buenos Aires</t>
  </si>
  <si>
    <t>Reglas para el Desarrollo, Implementación y Uso Responsable de Sistemas de Inteligencia Artificial para la Administración Pública de la Provincia de Buenos Aires</t>
  </si>
  <si>
    <t>Rules for the Development, Implementation and Responsible Use of Artificial Intelligence Systems for the Public Administration of Buenos Aires Province</t>
  </si>
  <si>
    <t>All agencies of the Public Administration of the Province of Buenos Aires that develop, design, research, innovate, contract, or use any artificial intelligence system (Todos los organismos de la Administración Pública de la Provincia de Buenos Aires que desarrollen, elaboren, investiguen, innoven, contraten o usen cualquier sistema de inteligencia artificial)</t>
  </si>
  <si>
    <t>Public Administration of the Province of Buenos Aires (Administración Pública de la Provincia de Buenos Aires)</t>
  </si>
  <si>
    <t>The Resolution is mandatory for all agencies of the Public Administration of the Province of Buenos Aires (La Resolución es de cumplimiento obligatorio para todos los organismos de la Administración Pública de la Provincia de Buenos Aires)</t>
  </si>
  <si>
    <t>Resolution 9/2025, Undersecretary of Digital Government of the Ministry of Government of the Province of Buenos Aires (Resolución 9/2025, Subsecretaría de Gobierno Digital del Ministerio de Gobierno de la Provincia de Buenos Aires)</t>
  </si>
  <si>
    <t>01. General public services (Servicios públicos generales)</t>
  </si>
  <si>
    <t>01.3 General services (Servicios generales)</t>
  </si>
  <si>
    <t>AI (IA)</t>
  </si>
  <si>
    <t>Not Applicable (No Aplica)</t>
  </si>
  <si>
    <t>The document establishes mandatory rules for the development, implementation, and responsible use of AI systems in the Public Administration of the Province of Buenos Aires. It includes ethical principles, risk classification, data governance, protection of fundamental rights, transparency, security, and the creation of an AI registry. [El documento establece reglas obligatorias para el desarrollo, implementación y uso responsable de sistemas de IA en la Administración Pública de la Provincia de Buenos Aires. Incluye principios éticos, clasificación de riesgos, gobernanza de datos, protección de derechos fundamentales, transparencia, seguridad y creación de un registro de IA] (Resolución 9 de la Subsecretaría de Gobierno Digital del Ministerio de Gobierno de la Provincia de Buenos Aires, 2025)</t>
  </si>
  <si>
    <t>.</t>
  </si>
  <si>
    <t>https://normas.gba.gob.ar/ar-b/resolucion/2025/9/549972</t>
  </si>
  <si>
    <t>https://normas.gba.gob.ar/documentos/VwRM7Ju5.pdf</t>
  </si>
  <si>
    <t>Province of Santa Fe, Argentina (Provincia de Santa Fe, Argentina)</t>
  </si>
  <si>
    <t>Government of the Province of Santa Fe (Gobierno de la Provincia de Santa Fe)</t>
  </si>
  <si>
    <t>Decreto N.º 2726</t>
  </si>
  <si>
    <t>Protocolo para la Adopción y Uso de Tecnologías de Inteligencia Artificial Generativa en el ámbito de la Administración Pública</t>
  </si>
  <si>
    <t>Protocol for the Adoption and Use of Generative Artificial Intelligence Technologies in Public Administration</t>
  </si>
  <si>
    <t>Staff providing services in the Centralised and Decentralised Public Administration of the Province of Santa Fe, under any form of contract, including civil servants, permanent staff, contracted personnel and any other agent who uses GenAI tools in their capacity as an end user (Todo el personal que preste servicios en la Administración Pública Centralizada y Descentralizada de la Provincia de Santa Fe, bajo cualquier modalidad de contratación, incluyendo funcionarios, empleados de planta permanente, personal contratado y cualquier otro agente que utilice herramientas de IAGen en su calidad de usuario final)</t>
  </si>
  <si>
    <t>Public Administration of the Province of Santa Fe (Administración Pública de la Provincia de Santa Fe)</t>
  </si>
  <si>
    <t>It is mandatory because it has been codified by a binding normative instrument (Es obligatorio porque ha sido codificado por un instrumento normativo vinculante)</t>
  </si>
  <si>
    <t>Decree 2726/2025, Government of the Province of Santa Fe (Decreto 2726/2025, Gobierno de la Provincia de Santa Fe)</t>
  </si>
  <si>
    <t>01.1 Executive and legislative organs, financial and fiscal affairs, external affairs (Órganos ejecutivos y legislativos, asuntos financieros y fiscales, asuntos exteriores)</t>
  </si>
  <si>
    <t>Generative AI (IA Generativa)</t>
  </si>
  <si>
    <t>The protocol establishes principles, rights, and obligations for the responsible, ethical, and safe use of generative AI tools by public officials in the Province of Santa Fe, Argentina. The protocol also applies to the use of agentic AI tools that allow users to design, automate or deploy decision and action flows, including low-code platforms or generative AI platforms that offer this option (e.g. ChatGPT). It regulates transparency, human supervision, data protection, limits on automation and mandatory training, ensuring that AI supports rather than replaces administrative functions. [El protocolo establece principios, derechos y obligaciones para el uso responsable, ético y seguro de herramientas de IA generativa por agentes públicos en la Provincia de Santa Fe, Argentina. El protocolo también se aplica al uso de herramientas de IA agéntica que permitan al usuario diseñar, automatizar o desplegar flujos de decisión y acción, incluyendo plataformas low-code o plataformas de IA generativa que contemplen la opción (ej. ChatGPT). Regula transparencia, supervisión humana, protección de datos, límites a la automatización y formación obligatoria, garantizando que la IA sea un apoyo y no sustituya competencias administrativas] (Decreto 2726 del Gobierno de la Provincia de Santa Fe, 2025, Appendix)</t>
  </si>
  <si>
    <t>https://www.santafe.gob.ar/boletinoficial/ver.php?seccion=2025/2025-11-03decreto2726.html</t>
  </si>
  <si>
    <t>https://www.santafe.gob.ar/boletinoficial/verPdf.php?seccion=2025/2025-11-03decreto2726.html</t>
  </si>
  <si>
    <t>Public Prosecutor's Office of the Province of Buenos Aires (Ministerio Público de la Provincia de Buenos Aires)</t>
  </si>
  <si>
    <t>Judicial Branch (Rama Judicial)</t>
  </si>
  <si>
    <t>Versión 1.0</t>
  </si>
  <si>
    <t>Marco normativo y estratégico para la adopción responsable de la Inteligencia Artificial Generativa en el Ministerio Público de la provincia de Buenos Aires</t>
  </si>
  <si>
    <t>Marco Normativo y Estratégico para la Adopción Responsable de la Inteligencia Artificial Generativa en el Ministerio Público de la Provincia de Buenos Aires</t>
  </si>
  <si>
    <t>Regulatory and Strategic Framework for the Responsible Adoption of Generative Artificial Intelligence in the Public Prosecutor's Office of Buenos Aires Province</t>
  </si>
  <si>
    <t>Mandatory compliance for all members of the Public Prosecutor's Office of the Province of Buenos Aires who, in the exercise of their duties, interact with this technology on any device or platform (De cumplimiento obligatorio para todos los integrantes del Ministerio Público de la Provincia de Buenos Aires que, en el ejercicio de sus funciones, interactúen con esta tecnología en cualquier dispositivo o plataforma)</t>
  </si>
  <si>
    <t>The document establishes that compliance is mandatory for all MPBA agents who interact with GenAI systems (El documento establece que su cumplimiento es obligatorio para todos los agentes del MPBA que interactúen con sistemas de IAGen)</t>
  </si>
  <si>
    <t>Resolution PG 1475/2025, Attorney General's Office of the Public Prosecutor's Office of the Province of Buenos Aires (Resolución PG 1475/2025, Procuraduría General del Ministerio Público de la Provincia de Buenos Aires</t>
  </si>
  <si>
    <t>03. Public order and safety (Orden público y seguridad)</t>
  </si>
  <si>
    <t>03.3 Law courts (Tribunales de justicia)</t>
  </si>
  <si>
    <t>The document establishes the regulatory and strategic framework for the responsible adoption of Generative Artificial Intelligence in the Public Prosecutor's Office of the Province of Buenos Aires. It defines ethical principles, risks, technical and operational guidelines, and a progressive implementation plan through the institutional platform ChatIA. It is mandatory for all agents who interact with this technology and seeks to ensure ethical and safe use in line with institutional values and the current legal framework. [El documento establece el marco normativo y estratégico para la adopción responsable de la Inteligencia Artificial Generativa en el Ministerio Público de la Provincia de Buenos Aires. Define principios éticos, riesgos, directrices técnicas y operativas, y un plan de implementación progresiva a través de la plataforma institucional ChatIA. Es obligatorio para todos los agentes que interactúen con esta tecnología y busca garantizar un uso ético, seguro y alineado con los valores institucionales y el marco legal vigente] (Ministerio Público Provincia de Buenos Aires, 2025)</t>
  </si>
  <si>
    <t>https://www.mpba.gov.ar/files/Reservorio/Res%20PG%20N%201475-25%20-%20Anexo.pdf</t>
  </si>
  <si>
    <t>https://www.mpba.gov.ar/novedad/2447#:~:text=El%20Procurador%20General%20dict%C3%B3%20la,la%20provincia%20de%20Buenos%20Aires.</t>
  </si>
  <si>
    <t>https://www.mpba.gov.ar/novedad/2447</t>
  </si>
  <si>
    <t>Autonomous City of Buenos Aires (Ciudad Autónoma de Buenos Aires)</t>
  </si>
  <si>
    <t>Council of the Judiciary of the Autonomous City of Buenos Aires (Consejo de la Magistratura de la Ciudad Autónoma de Buenos Aires)</t>
  </si>
  <si>
    <t>RES. CM Nº 134/2025</t>
  </si>
  <si>
    <t>Manual de Buenas Prácticas para el Uso de Inteligencia Artificial Generativa en el Poder Judicial</t>
  </si>
  <si>
    <t>Best Practices Guide for the Use of Generative Artificial Intelligence in Judiciary</t>
  </si>
  <si>
    <t>Magistrates, officials and employees of the Judiciary of the Autonomous City of Buenos Aires (Magistrados, funcionarios y empleados del Poder Judicial de la Ciudad Autonóma de Buenos Aires)</t>
  </si>
  <si>
    <t>Judiciary of the Autonomous City of Buenos Aires (Poder Judicial de la Ciudad Autónoma de Buenos Aires)</t>
  </si>
  <si>
    <t>The manual itself indicates that it is a "soft law" instrument with low to no enforceability and is preventative and advisory in nature. (El propio manual indica que es un instrumento de "soft law" con baja a ninguna punibilidad y de carácter preventivo y orientativo)</t>
  </si>
  <si>
    <t>Resolution CM 134/2025, Magistrates Council of the Province of Buenos Aires (Resolución CM 134/2025, Consejo de la Magistratura de La Provincia de Buenos Aires)</t>
  </si>
  <si>
    <t>The Best Practice Manual establishes principles and recommendations to ensure the ethical, safe, transparent, and responsible use of generative AI in the Judiciary of the City of Buenos Aires, Argentina. It defines guidelines for data protection, mandatory human supervision, risk prevention, and good practices applicable to magistrates, officials, and judicial employees. It is intended as a guide and seeks to strengthen the efficiency and quality of the justice service. It was repealed by Resolution CM 255 of 2025. [El Manual de Buenas Prácticas establece principios y recomendaciones para asegurar un uso ético, seguro, transparente y responsable de la IA generativa en el Poder Judicial de la CABA, Argentina. Define pautas de protección de datos, supervisión humana obligatoria, prevención de riesgos y buenas prácticas aplicables a magistrados, funcionarios y empleados judiciales. Es de carácter orientativo y busca fortalecer la eficiencia y calidad del servicio de justicia. Fue derogada por la Resolución CM 255 de 2025] (Resolución 134 del Consejo de la Magistratura de la Ciudad Autónoma de Buenos Aires, 2025)</t>
  </si>
  <si>
    <t>It was repealed by Resolution CM 255 of 2025 (Fue derogada por la Resolución CM 255 de 2025)</t>
  </si>
  <si>
    <t>https://consejo.jusbaires.gob.ar/institucional/organigrama/secretaria-legal-y-tecnica/documentacion-secretaria-legal-y-tecnica/download?id=1E3398EF69940A8D01C9FB67DF50DE76</t>
  </si>
  <si>
    <t>https://consejo.jusbaires.gob.ar/documento-els/?doc_id=aedcbfb633bf0e42b0e0149a9f091d4527d4bddef7cf5e59abd877369114a066</t>
  </si>
  <si>
    <t>Province of Tucumán (Provincia de Tucumán)</t>
  </si>
  <si>
    <t>Supreme Court of Justice of Tucumán (Corte Suprema de Justicia de Tucumán)</t>
  </si>
  <si>
    <t>Principles (Principios)</t>
  </si>
  <si>
    <t>Acordada 729/2025</t>
  </si>
  <si>
    <t>Principios rectores para el desarrollo y aplicación de la Inteligencia Artificial en el ámbito del Poder Judicial de Tucumán</t>
  </si>
  <si>
    <t>Principios Rectores para el Desarrollo y Aplicación de la Inteligencia Artificial en el Ámbito del Poder Judicial de Tucumán</t>
  </si>
  <si>
    <t>Guiding Principles for the Development and Application of Artificial Intelligence in the Tucumán Judiciary</t>
  </si>
  <si>
    <t>Officials of the Judiciary of the Province of Tucumán (Funcionarios del Poder Judicial de la Provincia de Tucumán)</t>
  </si>
  <si>
    <t>Judiciary of the Province of Tucumán (Poder Judicial de la Provincia de Tucumán)</t>
  </si>
  <si>
    <t>The instrument was approved by Agreement of the Supreme Court of Justice and establishes guiding principles for the use of AI in the Judiciary (El instrumento fue aprobado mediante Acordada de la Suprema Corte de Justicia y establece principios rectores para el uso de IA en el Poder Judicial)</t>
  </si>
  <si>
    <t xml:space="preserve">Agreement 729/2025, Supreme Court of Justice of the Province of Tucumán (Acordada 729/2025, Corte Suprema de Justicia de la Provincia de Tucumán) </t>
  </si>
  <si>
    <t>The document establishes guiding principles for the development and application of artificial intelligence in the Tucumán Judiciary, within the framework of the “Program for the Application of AI for Innovation in Justice Services” approved by Agreement 310/25. The principles include IT sovereignty, protection of sensitive data, responsible use of generative AI, experimental use of third-party tools, and ethical and technical construction of AI systems. It emphasizes that AI should be an aid to the justice system and not a substitute for human judgment. [El documento establece principios rectores para el desarrollo y aplicación de la inteligencia artificial en el Poder Judicial de Tucumán, en el marco del “Programa de aplicación de IA para la Innovación de Servicios de Justicia” aprobado por la Acordada 310/25. Los principios incluyen soberanía informática, protección de datos sensibles, uso responsable de IA generativa, uso experimental de herramientas de terceros y construcción ética y técnica de sistemas de IA. Se enfatiza que la IA debe ser auxiliar del servicio de justicia y no sustituir el juicio humano] (Acordada 729 de la Corte Suprema de Justicia de Tucuman, 2025, Appendix)</t>
  </si>
  <si>
    <t>https://acordadas.justucuman.gov.ar/?acordada=90202</t>
  </si>
  <si>
    <t>National (Nacional)</t>
  </si>
  <si>
    <t>Centre for the Implementation of Public Policies for Equity and Growth of the Government of Argentina (Centro de Implementación de Políticas Públicas para la Equidad y el Crecimiento del Gobierno de Argentina)</t>
  </si>
  <si>
    <t>First Published (Primera Publicación)</t>
  </si>
  <si>
    <t>Guía para el uso de IA en el sector público en Argentina</t>
  </si>
  <si>
    <t>Guía para el Uso de IA en el Sector Público en Argentina</t>
  </si>
  <si>
    <t>Guide for the Use of AI in the Public Sector in Argentina</t>
  </si>
  <si>
    <t>Civil servants at national, provincial and municipal level in Argentina (Funcionarios públicos a nivel nacional, provincial y municipal en Argentina)</t>
  </si>
  <si>
    <t>Argentine public sector (Sector Público Argentino)</t>
  </si>
  <si>
    <t>The document is presented as a guideline, not a regulation (El documento se presenta como guía orientativa, no normativa)</t>
  </si>
  <si>
    <t>04. Economic affairs (Asuntos económicos)</t>
  </si>
  <si>
    <t>04.1 General economic, commercial and labour affairs (Asuntos económicos, comerciales y laborales generales)</t>
  </si>
  <si>
    <t xml:space="preserve">This guide provides definitions, recommendations, and strategies for the responsible and strategic adoption of AI in the Argentine public sector. It is aimed at national, provincial, and municipal officials, with the goal of maximising benefits, minimising risks, and ensuring transparency, ethics, and governance in the use of AI. It seeks to help officials at all levels of government in Argentina make informed and ethical decisions about the incorporation of AI systems. [Esta guía ofrece definiciones, recomendaciones y estrategias para la adopción responsable y estratégica de IA en el sector público argentino. Está dirigido a funcionarios nacionales, provinciales y municipales, con el objetivo de maximizar beneficios, minimizar riesgos y garantizar transparencia, ética y gobernanza en el uso de IA. Busca ayudar a funcionarias y funcionarios de todos los niveles de gobierno en Argentina a tomar decisiones informadas y éticas sobre la incorporación de sistemas de IA] (CIPPEC, 2025) </t>
  </si>
  <si>
    <t>https://www.cippec.org/publicacion/guia-para-el-uso-de-ia-en-el-sector-publico-en-argentina/</t>
  </si>
  <si>
    <t>https://www.cippec.org/wp-content/uploads/2025/05/Guia-para-el-uso-de-IA-en-el-sector-publico-en-Argentina_2025.pdf</t>
  </si>
  <si>
    <t>Province of Jujuy (Provincia de Jujuy)</t>
  </si>
  <si>
    <t>High Court of Justice of the Province of Jujuy (Superior Tribunal de Justicia Provincial de Jujuy)</t>
  </si>
  <si>
    <t>Acordada N° 31/2025</t>
  </si>
  <si>
    <t>Protocolo para el uso de la Inteligencia Artificial en el Poder Judicial de Jujuy</t>
  </si>
  <si>
    <t>Protocolo para el Uso de la Inteligencia Artificial en el Poder Judicial de Jujuy</t>
  </si>
  <si>
    <t>Protocol for the Use of Artificial Intelligence in the Judiciary of Jujuy</t>
  </si>
  <si>
    <t>Magistrates, officials and employees of the Judiciary in the Province of Jujuy (Magistrados, funcionarios y empleados del Poder Judicial en la Provincia de Jujuy)</t>
  </si>
  <si>
    <t>Judiciary in the Province of Jujuy (Poder Judicial en la Provincia de Jujuy)</t>
  </si>
  <si>
    <t>The protocol was approved and codified by the Supreme Court of Justice of Jujuy, and establishes obligations such as prior assessment, human supervision, and mandatory training (El protocolo fue codificado y aprobado por la Suprema Corte de Justicia de Jujuy y establece obligaciones como la evaluación previa, supervisión humana y capacitación obligatoria)</t>
  </si>
  <si>
    <t>Agreement 31/2025, Provincial High Court of Justice of Jujuy (Acordada 31/2025, Superior Tribunal de Justicia Provincial de Jujuy)</t>
  </si>
  <si>
    <t>The protocol establishes guidelines for the ethical, responsible, and safe use of Artificial Intelligence in the judicial branch. It applies to all areas of the Jujuy Judiciary and regulates aspects such as human supervision, data protection, transparency, explainability, risk assessment, mandatory training, and the promotion of innovation through regulatory sandboxes and collaboration with universities. It includes a mandatory form to request authorisation to use generative artificial intelligence. [El protocolo establece directrices para el uso ético, responsable y seguro de la Inteligencia Artificial en el ámbito judicial. Aplica a todas las áreas del Poder Judicial de Jujuy y regula aspectos como supervisión humana, protección de datos, transparencia, explicabilidad, evaluación de riesgos, capacitación obligatoria, y fomento a la innovación mediante sandbox regulatorio y colaboración con universidades. Incluye un formulario obligatorio para solicitar autorización de uso de IAGen] (Acordada 31 del Superior Tribunal de Justicia de Jujuy, 2025, Apprendix)</t>
  </si>
  <si>
    <t>https://www.saij.gob.ar/NV46237?</t>
  </si>
  <si>
    <t>https://www.saij.gob.ar/descarga-archivo?guid=novacion-judi-cial-ia07-abril2025pdf&amp;name=jujuy-ac-31-laboratorio-de-innovacion-judicial-ia-07-abril-2025.pdf</t>
  </si>
  <si>
    <t>Province of Chubut (Provincia del Chubut)</t>
  </si>
  <si>
    <t>High Court of Justice of Chubut (Superior Tribunal de Justicia del Chubut)</t>
  </si>
  <si>
    <t>Acuerdo Plenario N° 5435/2025</t>
  </si>
  <si>
    <t>Directivas para el Uso Ético y Responsable de Inteligencia Artificial Generativa en el Poder Judicial de Chubut</t>
  </si>
  <si>
    <t>Guidelines for the Ethical and Responsible Use of Generative Artificial Intelligence in the Judiciary of Chubut</t>
  </si>
  <si>
    <t>Members of the Judiciary of Chubut in the exercise of their official duties (Integrantes del Poder Judicial de Chubut en su ejercicio de las funciones oficiales)</t>
  </si>
  <si>
    <t>Judiciary of the Province of Chubut (Poder Judicial de la Provincia del Chubut)</t>
  </si>
  <si>
    <t>The document was approved by Plenary Agreement of the Superior Court of Justice and establishes that the use of GenAI by members of the Judiciary must comply with these directives (El documento fue aprobado mediante Acuerdo Plenario del Superior Tribunal de Justicia y establece que el uso de IAGen por parte de los integrantes del Poder Judicial debe ajustarse a estas directivas)</t>
  </si>
  <si>
    <t>Plenary Agreement 5435/2025, High Court of Justice of the Province of Chubut (Acuerdo Plenario 5435/2025, Superior Tribunal de Justicia de la Provincia del Chubut)</t>
  </si>
  <si>
    <t>The document establishes guidelines for the ethical and responsible use of generative artificial intelligence (GenAI) in the judiciary of the Province of Chubut. Its aim is to encourage the complementary use of these technologies, ensure human control over decisions, protect data confidentiality and promote the continuous training of judicial operators. The guidelines are based on principles such as ethics, responsibility, risk mitigation, and human oversight. They prohibit the delegation of judicial decisions to automated systems. [El documento establece directrices para el uso ético y responsable de la inteligencia artificial generativa (IAGen) en el ámbito judicial de la Provincia del Chubut. Su objetivo es fomentar el uso complementario de estas tecnologías, garantizar el control humano en las decisiones, proteger la confidencialidad de los datos y promover la capacitación continua de los operadores judiciales. Las directrices se basan en principios como la ética, la responsabilidad, la mitigación de riesgos y la supervisión humana. Prohíben la delegación de decisiones judiciales a sistemas automáticos] (Acuerdo Plenario 5435 del Superior Tribunal de Justicia de la Provincia del Chubut, 2025, Appendix)</t>
  </si>
  <si>
    <t>https://www.saij.gob.ar/descarga-archivo?guid=oyrespon-sabl-eiag-en01-abril2025pdf&amp;name=chubut-ac-5435-directivas-uso-etico-y-responsable-iagen-01-abril-2025.pdf</t>
  </si>
  <si>
    <t>https://www.palabrasdelderecho.com.ar/articulo/6314/Anularon-una-condena-penal-por-uso-indebido-de-inteligencia-artificial-</t>
  </si>
  <si>
    <t>https://www.saij.gob.ar/NV48688?</t>
  </si>
  <si>
    <t>Province of Santa Fe (Provincia de Santa Fe)</t>
  </si>
  <si>
    <t>Supreme Court of Justice of the Province of Santa Fe (Corte Suprema de Justicia de la Provincia de Santa Fe)</t>
  </si>
  <si>
    <t>Acta N° 10</t>
  </si>
  <si>
    <t>Guía de Buenas Prácticas para el Uso de Inteligencia Artificial Generativa</t>
  </si>
  <si>
    <t>Guide to Best Practices for the Use of Generative Artificial Intelligence</t>
  </si>
  <si>
    <t>Judges and Civil Defence Counsel of First and Second Instance in the Judiciary of the Province of Santa Fe (Jueces y fiscales de primera y segunda instancia del Poder Judicial de la Provincia de Santa Fe)</t>
  </si>
  <si>
    <t>Judiciary of the Province of Santa Fe (Poder Judicial de la Provincia de Santa Fe)</t>
  </si>
  <si>
    <t>The guide constitutes a minimum standard of acceptable use, without prejudice to its supplementation and/or periodic updating, which indicates that its application is not mandatory (La guía constituye un estándar mínimo de uso aceptable, sin perjuicio de su complemento y/o periódica actualización, lo que indica que su aplicación no es obligatoria)</t>
  </si>
  <si>
    <t>Minutes 10/2025, Supreme Court of Justice of the Province of Santa Fe (Acta 10/2025, Corte Suprema de Justicia de la Provincia de Santa Fe)</t>
  </si>
  <si>
    <t>A guide to best practices for the use of generative artificial intelligence tools in the Judiciary of the Province of Santa Fe has been approved. It is aimed at judges and civil defenders who request its use, and establishes technical guidelines, IT security criteria, and ethical principles for its responsible implementation. The guide is considered a non-mandatory minimum standard and may be supplemented and updated according to institutional needs. [Se ha aprobado una guía de buenas prácticas para el uso de herramientas de inteligencia artificial generativa en el Poder Judicial de la Provincia de Santa Fe. Está dirigida a jueces y defensores civiles que soliciten su uso, y establece directrices técnicas, criterios de seguridad informática y principios éticos para su implementación responsable. La guía se considera una norma mínima no obligatoria y puede complementarse y actualizarse según las necesidades institucionales] (Acta 10 de la Corte Suprema de Justicia de la Provincia de Santa Fe, 2025)</t>
  </si>
  <si>
    <t>https://www.saij.gob.ar/NV46247?</t>
  </si>
  <si>
    <t>https://www.saij.gob.ar/descarga-archivo?guid=tasdeuso-iage-nane-xo01-abril2025pdf&amp;name=ac-10-santa-fe-pautas-de-uso-iagen-anexo-01-abril-2025.pdf</t>
  </si>
  <si>
    <t>https://www.justiciasantafe.gov.ar/index.php/circulares/circular-nro-19-uso-de-herramientas-de-inteligencia-artificial-generativa-en-el-poder-judicial-de-santa-fe/</t>
  </si>
  <si>
    <t>https://www.justiciasantafe.gov.ar/wp-content/uploads/2025/03/Circ-19-25-anexo.pdf</t>
  </si>
  <si>
    <t>RES. PRESIDENCIA Nº 206/2025</t>
  </si>
  <si>
    <t>Guía de Recomendaciones y Directrices para el Uso de Sistemas de Inteligencia Artificial (IA) en el Poder Judicial de la Ciudad Autónoma de Buenos Aires</t>
  </si>
  <si>
    <t>Guía de Recomendaciones y Directrices para el Uso de Sistemas de Inteligencia Artificial -IA- en el Poder Judicial de la Ciudad Autónoma de Buenos Aires</t>
  </si>
  <si>
    <t>Guidelines and Recommendations for the Use of Artificial Intelligence -AI- Systems in the Judiciary of the Autonomous City of Buenos Aires</t>
  </si>
  <si>
    <t>Judges, officials and staff of the Judiciary of the Autonomous City of Buenos Aires (Magistrados, funcionarios y personal del Poder Judicial de la Ciudad Autónoma de Buenos Aires)</t>
  </si>
  <si>
    <t>The instrument was approved by presidential resolution of the Council of the Judiciary and establishes mandatory guidelines for the use of AI in the Judiciary (El instrumento fue aprobado mediante resolución presidencial del Consejo de la Magistratura y establece directrices obligatorias para el uso de IA en el Poder Judicial)</t>
  </si>
  <si>
    <t>Presidential Resolution 0206/2025, Magistrates Council of the Province of Buenos Aires (Resolución Presidencia 0206/2025, Consejo de la Magistratura de La Provincia de Buenos Aires)</t>
  </si>
  <si>
    <t>The guide establishes principles, definitions and guidelines for the responsible use of artificial intelligence systems and agents based on generative AI in the Judiciary of the Autonomous City of Buenos Aires. It promotes human supervision, personal data protection, transparency, auditability, continuous training and impact assessment. It is aimed at magistrates and judicial officials, and seeks to ensure that the use of AI complements, but does not replace, human judgment. [La guía establece principios, definiciones y directrices para el uso responsable de sistemas de inteligencia artificial y agentes basados en IA generativa en el Poder Judicial de la Ciudad Autónoma de Buenos Aires. Promueve la supervisión humana, la protección de datos personales, la transparencia, la auditabilidad, la capacitación continua y la evaluación de impacto. Está dirigido a magistrados y funcionarios judiciales, y busca garantizar que el uso de IA complemente, pero no reemplace, el juicio humano] (Resolución Presidencia del Consejo de la Magistratura de la Ciudad Autónoma de Buenos Aires 0206, 2025, Appendix)</t>
  </si>
  <si>
    <t>https://consejo.jusbaires.gob.ar/institucional/documentacion/resoluciones-centro-de-documentacion/?doc=2AABFDDF692DD84AB30C6F77C86E6E14</t>
  </si>
  <si>
    <t>https://consejo.jusbaires.gob.ar/institucional/documentacion/resoluciones-centro-de-documentacion/?doc=8A31D3106DB446AB69AFFA0FBF53D82B</t>
  </si>
  <si>
    <t>Province of Neuquen (Provincia del Neuquén)</t>
  </si>
  <si>
    <t>Judiciary of the Province of Neuquén (Poder Judicial de la Provincia del Neuquén)</t>
  </si>
  <si>
    <t>Recommendations (Recomendaciones)</t>
  </si>
  <si>
    <t>Testimonio Acuerdo N° 6453</t>
  </si>
  <si>
    <t>Recomendaciones de Uso de la inteligencia artificial generativa IAGen</t>
  </si>
  <si>
    <t>Recomendaciones de Uso de la Inteligencia Artificial Generativa IAGen</t>
  </si>
  <si>
    <t>Recommendations for the Use of Generative Artificial Intelligence GenAI</t>
  </si>
  <si>
    <t>All members of the Judiciary of the Province of Neuquén, regardless of their function, rank, or role within the Judiciary, provided that the activity is directly or indirectly related to the duties they perform as members of the Judiciary (Todos los integrantes del Poder Judicial de la Provincia del Neuquén cualquiera sea su función, categoría de revista, rol dentro del mismo, siempre que la actividad se encuentre relacionada directa o indirectamente con la tarea que desempeña como miembro del Poder Judicial)</t>
  </si>
  <si>
    <t>Because it has been codified by regulatory instrument and expressly establishes its mandatory compliance for all personnel of the Judiciary (Porque se ha codificado mediante instrumento regulatorio y establece expresamente su cumplimiento obligatorio para todo el personal del Poder Judicial)</t>
  </si>
  <si>
    <t>Testimony Agreement 6453/2025, Judiciary of the Province of Neuquén (Testimonio Acuerdo 6453/2025, Poder Judicial de Neuquén)</t>
  </si>
  <si>
    <t>The Judicial Branch of the Province of Neuquén approves the ‘Recommendations for the Use of Generative Artificial Intelligence (GenAI)’. The document establishes guidelines for the responsible, ethical, and safe use of tools such as ChatGPT, Gemini, Copilot, Claude, Deep Seek, among others. It is mandatory for all judicial staff, regulates the personal and official use of these technologies, promotes training, protects sensitive information, requires transparency and human supervision, and prohibits the delegation of decisions to AI systems. [El Poder Judicial de la Provincia del Neuquén aprueba las “Recomendaciones de Uso de la inteligencia artificial generativa IAGen”. El documento establece directrices para el uso responsable, ético y seguro de herramientas como ChatGPT, Gemini, Copilot, Claude, Deep Seek, entre otras. Es obligatorio para todo el personal judicial, regula el uso personal y oficial de estas tecnologías, promueve la capacitación, protege la información sensible, exige transparencia y supervisión humana, y prohíbe la delegación de decisiones a sistemas de IA] (Testimonio Acuerdo N° 6453 del Poder Judicial de Neuquén, 2025)</t>
  </si>
  <si>
    <t>https://boficial.neuquen.gov.ar/Boletines/boletin_4423.pdf</t>
  </si>
  <si>
    <t>https://www.jusneuquen.gov.ar/el-poder-judicial-avanza-en-el-uso-de-la-inteligencia-artificial-generativa/</t>
  </si>
  <si>
    <t>Attorney General's Office of the Autonomous City of Buenos Aires (Procuración General de la Ciudad Autónoma de Buenos Aires)</t>
  </si>
  <si>
    <t>IF-2025-06873959-GCABA-PG</t>
  </si>
  <si>
    <t>Guía para el diseño, desarrollo y uso ético, responsable y adecuado de sistemas de inteligencia artificial no generativos en el ámbito de la Procuración General de la Ciudad de Buenos Aires</t>
  </si>
  <si>
    <t>Guía para el Diseño, Desarrollo y Uso Ético, Responsable y Adecuado de Sistemas de Inteligencia Artificial No Generativos en el Ámbito de la Procuración General de la Ciudad de Buenos Aires</t>
  </si>
  <si>
    <t>Guide for the Ethical, Responsible and Adequate Design, Development and Use of Non‑Generative Artificial Intelligence Systems within the Office of the General Prosecutor of the City of Buenos Aires</t>
  </si>
  <si>
    <t>Technical, legal and innovation teams from the Attorney General's Office of the City of Buenos Aires (Equipos técnicos, jurídicos y de innovación de la Procuración General de la Ciudad de Buenos Aires)</t>
  </si>
  <si>
    <t>Attorney General's Office of the City of Buenos Aires (Procuración General de la Ciudad Autonóma de Buenos Aires)</t>
  </si>
  <si>
    <t>The document is described as a guide and sets out recommendations and guiding principles, without establishing binding regulations or penalties. It is an instrument of ethical guidelines (El documento se describe como guía y establece recomendaciones y principios orientadores, sin establecer carácter normativo vinculante ni sanciones. Es un instrumento de lineamientos éticos)</t>
  </si>
  <si>
    <t>The guide establishes ethical principles, guidelines, and management mechanisms for the design, development, implementation, supervision, and evaluation of non-generative artificial intelligence systems in the Attorney General's Office of the City of Buenos Aires, Argentina. It is aimed at technical, legal, and innovation teams and seeks to ensure responsible, transparent, secure, and respectful use of fundamental rights. It includes criteria for proportionality, meaningful human oversight, fairness, explainability, privacy, data protection, auditing and risk assessment throughout the system's life cycle. [La guía establece principios éticos, lineamientos y mecanismos de gestión para el diseño, desarrollo, implementación, supervisión y evaluación de sistemas de inteligencia artificial no generativa en la Procuración General de la Ciudad de Buenos Aires, Argentina. Está dirigida a equipos técnicos, jurídicos y de innovación, y busca asegurar un uso responsable, transparente, seguro y respetuoso de los derechos fundamentales. Incluye criterios de proporcionalidad, supervisión humana significativa, equidad, explicabilidad, privacidad, protección de datos, auditoría y evaluación de riesgos a lo largo del ciclo de vida del sistema] (Procuración General de la Ciudad, 6 February 2025, Appendix)</t>
  </si>
  <si>
    <t>It was not possible to find the regulatory instrument that codifies it or an official link for consultation. We have a PDF document with its content (No fue posible hallar el instrumento regulatorio que lo codifica ni un enlace oficial para su consulta. Disponemos de un documento pdf con su contenido)</t>
  </si>
  <si>
    <t>Not Available</t>
  </si>
  <si>
    <t>https://drive.google.com/drive/u/0/folders/1EJ9pw9i0ignlpQyGwGkg7l55k2oZyJYK?fbclid=PAb21jcAOvuwBzcnRjBmFwcF9pZA81NjcwNjczNDMzNTI0MjcAAadw5LsXNkS7VsX4_EZFL-ueCH8gkxJoZtYcEz768NJyGM39EL79fa-so4Wriw&amp;brid=eFDsQtaRX3yJqt2uri5FdA</t>
  </si>
  <si>
    <t>Guía de recomendaciones para el uso ético, responsable y adecuado de IA generativa en el ámbito de la Procuración General de la Ciudad Autónoma de Buenos Aires</t>
  </si>
  <si>
    <t>Guía de Recomendaciones para el Uso Ético, Responsable y Adecuado de IA Generativa en el Ámbito de la Procuración General de la Ciudad Autónoma de Buenos Aires</t>
  </si>
  <si>
    <t>Guidelines for the Ethical, Responsible and Appropriate Use of Generative AI in the Public Prosecutor's Office of the Autonomous City of Buenos Aires</t>
  </si>
  <si>
    <t>All agents of the Attorney General's Office of the City of Buenos Aires who use generative AI tools in the exercise of their duties (Todos los agentes de la Procuración General de CABA que utilicen herramientas de IA generativa en el ejercicio de sus funciones)</t>
  </si>
  <si>
    <t>The document establishes explicit obligations for users, including prohibitions, authorisation and validation requirements, and usage protocols, indicating institutional enforceability (El documento establece obligaciones explícitas para los usuarios, incluyendo prohibiciones, requerimientos de autorización y validación y protocolos de uso, lo que indica obligatoriedad institucional)</t>
  </si>
  <si>
    <t>The guide establishes recommendations and obligations for the ethical, responsible, and appropriate use of generative AI systems within the Attorney General's Office of the Autonomous City of Buenos Aires. It defines principles such as human supervision, personal data protection, bias prevention, transparency, accountability, and continuous training. It prohibits the delegation of decisions to AI systems and establishes that all responsibility lies with the human who makes them. It applies to all agents who interact with these technologies in their institutional functions. [La guía establece recomendaciones y obligaciones para el uso ético, responsable y adecuado de sistemas de IA generativa en el ámbito de la Procuración General de la Ciudad Autónoma de Buenos Aires. Define principios como supervisión humana, protección de datos personales, prevención de sesgos, transparencia, rendición de cuentas y capacitación continua. Prohíbe la delegación de decisiones a sistemas de IA y establece que toda responsabilidad recae en el humano que las adopta. Aplica a todos los agentes que interactúan con estas tecnologías en sus funciones institucionales] (Procuración General de la Ciudad, 6 February 2025, Appendix)</t>
  </si>
  <si>
    <t>Undersecretariat of Digital Government of the Ministry of Government of the Province of Buenos Aires (Subsecretaría de Gobierno Digital del Ministerio de Gobierno de la Provincia de Buenos Aires)</t>
  </si>
  <si>
    <t>IF-2024-44280696-GDEBA-DPIDMGGP</t>
  </si>
  <si>
    <t>Directrices de uso de Inteligencia Artificial Generativa en la Administración Pública de la Provincia de Buenos Aires</t>
  </si>
  <si>
    <t>Directrices de Uso de Inteligencia Artificial Generativa en la Administración Pública de la Provincia de Buenos Aires</t>
  </si>
  <si>
    <t>Guidelines for the Use of Generative Artificial Intelligence in the Public Administration of the Province of Buenos Aires</t>
  </si>
  <si>
    <t>Individuals and agents who interact with Generative AI systems, due to the services they perform for the public administration of the Province of Buenos Aires (Personas y/o agentes que interactúen con sistemas de IAGen, en razón de los servicios que desempeñan para la administración pública de la Provincia de Buenos Aires)</t>
  </si>
  <si>
    <t>Public administration of the Province of Buenos Aires (Administración pública de la Provincia de Buenos Aires)</t>
  </si>
  <si>
    <t>It is mandatory because it has been codified by a binding normative instrument and because it is framed by binding national and provincial regulations (Es obligatorio porque ha sido codificado por un instrumento normativo vinculante y porque está enmarcado por normativas nacionales y provinciales de obligado cumplimiento)</t>
  </si>
  <si>
    <t>Resolution 4/2025, Undersecretariat of Digital Government, Ministry of Government (Resolución 4/2025, Subsecretaría de Gobierno Digital del Ministerio de Gobierno)</t>
  </si>
  <si>
    <t>The policy directive establishes guidelines for the responsible use of generative artificial intelligence (GenAI) by public agents in the province of Buenos Aires. It promotes human oversight, transparency, data protection, information security and evaluation of results. It prohibits personal uses, automation of sensitive decisions and inappropriate data handling. Although its guidelines are not binding, they are part of mandatory regulations. It seeks to ensure that the use of GenAI respects fundamental rights and ethical principles in public administration. [Establece lineamientos para el uso responsable de inteligencia artificial generativa (IAGen) por parte de agentes públicos en la provincia de Buenos Aires. Promueve la supervisión humana, la transparencia, la protección de datos, la seguridad de la información y la evaluación de resultados. Prohíbe usos personales, automatización de decisiones sensibles y manejo inadecuado de datos. Aunque sus directrices no son vinculantes, se enmarcan en normativas obligatorias. Busca garantizar que el uso de IAGen respete los derechos fundamentales y los principios éticos en la administración pública] (Resolución 4 de la Subsecretaría de Gobierno Digital del Ministerio de Gobierno de la Provincia de Buenos Aires, 2025, Appendix)</t>
  </si>
  <si>
    <t>https://normas.gba.gob.ar/ar-b/resolucion/2025/4/493209</t>
  </si>
  <si>
    <t>https://normas.gba.gob.ar/anexos/descargar/dV9E5eVO.pdf</t>
  </si>
  <si>
    <t>Public Prosecutor's Office of the Province of Chubut (Ministerio Público Fiscal de la Provincia del Chubut)</t>
  </si>
  <si>
    <t>Resolución N° 238/24 PG</t>
  </si>
  <si>
    <t>Protocolo de Buenas Prácticas para el uso de Inteligencia Artificial Generativa IAGen para el Ministerio Público Fiscal</t>
  </si>
  <si>
    <t>Protocolo de Buenas Prácticas para el Uso de Inteligencia Artificial Generativa -IAGen- para el Ministerio Público Fiscal</t>
  </si>
  <si>
    <t>Protocol of best practices for the use of generative artificial intelligence -GenAI- in the Attorney General's Office</t>
  </si>
  <si>
    <t>Agents, officials and magistrates of the Public Prosecutor's Office of the Province of Chubut (Agentes, funcionarios y magistrados del Ministerio Público Fiscal de la Provincia del Chubut)</t>
  </si>
  <si>
    <t>Personal use of IAGen implies a commitment to comply with the protocol, the violation of which constitutes a disciplinary offence under the Prosecutor's Office Disciplinary Regulations (El uso personal de IAGen implica el compromiso de ajustarse al protocolo, cuya violación constituye falta disciplinaria según el Reglamento Disciplinario del MPF)</t>
  </si>
  <si>
    <t>Resolution PG 238/2024, Attorney General's Office of the Public Prosecutor's Office of the Province of Chubut (Resolución PG 238/2024, Procuraduría General del Ministerio Público Fiscal de la Provincia del Chubut)</t>
  </si>
  <si>
    <t>The ‘Protocol of Good Practices for the Use of Generative Artificial Intelligence (IAGen)’ has been approved by the Public Prosecutor's Office of the Province of Chubut. It establishes guidelines for the ethical, responsible, and diligent use of IAGen by its agents, officials, and magistrates. It includes recommendations on human supervision, personal data protection, interdisciplinary training, and risk mitigation such as hallucinations, biases, and overconfidence. Compliance is mandatory and linked to the institutional disciplinary regime. [Se aprueba el “Protocolo de Buenas Prácticas para el uso de Inteligencia Artificial Generativa (IAGen)” en el Ministerio Público Fiscal de la Provincia del Chubut. Establece directrices para el uso ético, responsable y diligente de la IAGen por parte de sus agentes, funcionarios y magistrados. Incluye recomendaciones sobre supervisión humana, protección de datos personales, capacitación interdisciplinaria, y mitigación de riesgos como alucinaciones, sesgos y exceso de confianza. Su cumplimiento es obligatorio y está vinculado al régimen disciplinario institucional] (Resolución 238 de la Procuraduría General del Ministerio Público Fiscal de la Provincia del Chubut, 2024)</t>
  </si>
  <si>
    <t>https://www.mpfchubut.gob.ar/images/pdf/Resoluciones/2024/RES238FD.pdf</t>
  </si>
  <si>
    <t>https://www.mpfchubut.gob.ar/centro-de-noticias/procuracion-general/buenas-practicas-en-el-uso-de-la-inteligencia-artificial-generativa-en-el-ministerio-publico-fiscal</t>
  </si>
  <si>
    <t>Province of Rio Negro (Provincia de Río Negro)</t>
  </si>
  <si>
    <t>Superior Court of Justice of the Province of Río Negro (Superior Tribunal de Justicia de la Provincia de Río Negro)</t>
  </si>
  <si>
    <t>Acordada N° 15/2024</t>
  </si>
  <si>
    <t>Protocolo de Buenas Prácticas para el uso de Inteligencia Artificial Generativa (IAGen) Directrices y recomendaciones para el uso de IA generativa (IAGen) en el Poder Judicial</t>
  </si>
  <si>
    <t>Protocolo de Buenas Prácticas para el Uso de Inteligencia Artificial Generativa -IAGen- Directrices y Recomendaciones para el Uso de IAGen en el Poder Judicial</t>
  </si>
  <si>
    <t>Good Practice Protocol for the Use of Generative Artificial Intelligence -GenAI- Guidelines and Recommendations for the Use of GenAI in the Judiciary</t>
  </si>
  <si>
    <t>Agents, officials and magistrates of the Judiciary of the Province of Rio Negro (Agentes, funcionarios y magistrados del Poder Judicial de la Provincia de Río Negro)</t>
  </si>
  <si>
    <t>Judiciary of the Province of Rio Negro (Poder Judicial de la Provincia de Río Negro)</t>
  </si>
  <si>
    <t>Agreement 15/2024, Superior Court of Justice of the Province of Río Negro (Acordada 15/2024, Superior Tribunal de Justicia de la Provincia de Río Negro)</t>
  </si>
  <si>
    <t>"Este protocolo establece un conjunto de directrices y recomendaciones de buenas prácticas para promover el uso responsable, ético, adecuado y diligente de la inteligencia artificial generativa (IAGen) en el ámbito del Poder Judicial por parte de agentes, funcionarios y magistrados [en la Provincia de Río Negro]. La integración de la IAGen en el ámbito del Poder Judicial ofrece oportunidades significativas para mejorar la eficiencia y facilitar la labor diaria, en tanto puede colaborar en mejorar la eficiencia y calidad de la ideación, análisis, redacción, comunicación y divulgaciónde información judicial." [This protocol establishes a set of guidelines and best practice recommendations to promote the responsible, ethical, appropriate and diligent use of generative artificial intelligence (GAI) within the Judiciary by agents, officials and magistrates -in the Province of Rio Negro-. The integration of GCI within the judiciary offers significant opportunities to improve efficiency and facilitate daily work, as it can help to improve the efficiency and quality of judicial information ideation, analysis, drafting, communication and dissemination] (Acuerdo 15 del Superior Tribunal de Justicia de la Provincia de Río Negro, 2024, Appendix 1)</t>
  </si>
  <si>
    <t>https://www.saij.gob.ar/NV44151?</t>
  </si>
  <si>
    <t>https://www.saij.gob.ar/descarga-archivo?guid=klmnoprs-tuvw-nove-dade-sac152024pdf&amp;name=ac-15-2024.pdf</t>
  </si>
  <si>
    <t>Argentine Agency for Access to Public Information (Agencia de Acceso a la Información Pública de Argentina)</t>
  </si>
  <si>
    <t>Autonomous Body (Órgano Autónomo)</t>
  </si>
  <si>
    <t>guia_ai-final-2025</t>
  </si>
  <si>
    <t>Guía para entidades públicas y privadas en materia de Transparencia y Protección de Datos Personales para una Inteligencia Artificial responsable</t>
  </si>
  <si>
    <t>Guía para Entidades Públicas y Privadas en Materia de Transparencia y Protección de Datos Personales para una Inteligencia Artificial Responsable</t>
  </si>
  <si>
    <t>Guide for Public and Private Entities on Transparency and Personal Data Protection for Responsible Artificial Intelligence</t>
  </si>
  <si>
    <t>Organisations that provide and develop solutions integrating Artificial Intelligence systems, governments and policy makers, agencies and companies implementing AI, academic institutions and social organisations in Argentina (Organizaciones proveedoras y desarrolladoras de soluciones que integran sistemas de Inteligencia Artificial, Gobiernos y decisores de la implementación de políticas, organismos y empresas que implementan IA, instituciones académicas y organizaciones sociales en Argentina)</t>
  </si>
  <si>
    <t>Cross-cutting scope in Argentina (Alcance Transversal en Argentina)</t>
  </si>
  <si>
    <t>The document is presented as a guide to recommendations and best practices, without establishing explicit regulatory requirements (El documento se presenta como guía de recomendaciones y buenas prácticas, sin establecer obligatoriedad normativa explícita)</t>
  </si>
  <si>
    <t>The guide offers recommendations for public and private entities in Argentina on how to ensure transparency and personal data protection in the development and use of Artificial Intelligence systems. It is based on international ethical principles (UNESCO, OECD, Council of Europe) and proposes criteria applicable to all stages of the AI systems life cycle: design, verification, implementation, and maintenance. It includes guidelines on impact assessment, data minimisation, traceability, explainability, security, data subject rights and proactive responsibility. [La guía ofrece recomendaciones para entidades públicas y privadas en Argentina sobre cómo garantizar la transparencia y la protección de datos personales en el desarrollo y uso de sistemas de Inteligencia Artificial. Está basada en principios éticos internacionales (UNESCO, OCDE, Consejo de Europa) y propone criterios aplicables en todas las etapas del ciclo de vida de los sistemas de IA: diseño, verificación, implementación y mantenimiento. Incluye lineamientos sobre evaluación de impacto, minimización de datos, trazabilidad, explicabilidad, seguridad, derechos de los titulares y responsabilidad proactiva] (AAIP, 2024)</t>
  </si>
  <si>
    <t>https://www.argentina.gob.ar/sites/default/files/guia_ai-final-2025.pdf</t>
  </si>
  <si>
    <t>https://www.argentina.gob.ar/sites/default/files/aaip-argentina-guia_para_usar_la_ia_de_manera_responsable.pdf</t>
  </si>
  <si>
    <t>https://www.argentina.gob.ar/noticias/guia-de-la-aaip-para-usar-la-inteligencia-artificial-de-manera-responsable</t>
  </si>
  <si>
    <t>Cabinet of Ministers of Argentina (Jefatura de Gabinete de Ministros de Argentina)</t>
  </si>
  <si>
    <t>DI-2023-2-APN-SSTI#JGM</t>
  </si>
  <si>
    <t>Recomendaciones para una Inteligencia Artificial Fiable</t>
  </si>
  <si>
    <t>Recommendations for Reliable Artificial Intelligence</t>
  </si>
  <si>
    <t>Those who are part of the Argentine public sector, whether leading innovation projects, developing technologies, adopting technologies developed by other technical teams/suppliers, or formulating technical specifications for these acquisitions (Aquellos que forman parte del sector público argentino, ya sea liderando proyectos de innovación, desarrollando tecnologías, adoptando tecnologías desarrolladas por otros equipos técnicos/proveedores o formulando especificaciones técnicas para estas adquisiciones)</t>
  </si>
  <si>
    <t>The document establishes recommendations and ethical principles for AI projects, without indicating explicit regulatory requirements (El documento establece recomendaciones y principios éticos para proyectos de IA, sin indicar obligatoriedad normativa explícita)</t>
  </si>
  <si>
    <t>Provision 2/2023, Cabinet of Ministers (Disposición 2/2023, Jefatura de Gabinete de Ministros)</t>
  </si>
  <si>
    <t>The ‘Recommendations for Trustworthy Artificial Intelligence’ and a graphic outline of the stages of AI projects have been approved. These appendexes are aimed at public sector officials in Argentina involved in technological innovation projects that use AI. They promote ethical principles such as transparency, explainability, fairness, human oversight and sustainability, in line with international recommendations such as those of UNESCO, the OECD and the G20. [Se aprueban las “Recomendaciones para una Inteligencia Artificial Fiable” y un esquema gráfico de las etapas de proyectos de IA. Estos anexos están dirigido a funcionarios del sector público de Argentina involucrados en proyectos de innovación tecnológica que utilicen IA. Promueve principios éticos como transparencia, explicabilidad, equidad, supervisión humana y sostenibilidad, alineados con recomendaciones internacionales como las de UNESCO, OCDE y G20] (Disposición 2 de la Jefatura del Gabinete de Ministros, 2023)</t>
  </si>
  <si>
    <t>https://www.boletinoficial.gob.ar/detalleAviso/primera/287679/20230602</t>
  </si>
  <si>
    <t>https://www.argentina.gob.ar/normativa/nacional/disposici%C3%B3n-2-2023-384656/texto</t>
  </si>
  <si>
    <t>Oceania (Oceanía)</t>
  </si>
  <si>
    <t>Australia and New Zealand (Australia y Nueva Zelanda)</t>
  </si>
  <si>
    <t>Australia</t>
  </si>
  <si>
    <t>Australian Government Digital Transformation Agency (Agencia de Transformación Digital del Gobierno de Australia)</t>
  </si>
  <si>
    <t>Assesment Tools (Herramientas de Análisis)</t>
  </si>
  <si>
    <t>v1.0</t>
  </si>
  <si>
    <t>Artificial intelligence impact assessment tool</t>
  </si>
  <si>
    <t>Herramienta de Evaluación del Impacto de la Inteligencia Artificial</t>
  </si>
  <si>
    <t>Artificial Intelligence Impact Assessment Tool</t>
  </si>
  <si>
    <t>Australian Government staff who develop, evaluate or implement AI use cases. (Personal del Gobierno de Australia que desarrolla, evalúa o implementa casos de uso de IA)</t>
  </si>
  <si>
    <t>Commonwealth Government agencies subject to AI in Government Policy (Agencias del Gobierno del Commonwealth de Australia sujetas a la política gubernamental sobre IA)</t>
  </si>
  <si>
    <t>Agencies should not consider the tool or guidance as legal advice or as authorisation for the proposed use of AI. It is a guidance tool (Las agencias no deben considerar la herramienta o la guía como asesoramiento legal o como una autorización para el uso propuesto de la IA. Es una herramienta orientativa)</t>
  </si>
  <si>
    <t>There is a guide explaining how to use the Australian Government's official AI impact assessment tool. The tool guides government teams in identifying, assessing and managing the risks associated with AI use cases, in line with Australia's AI Ethical Principles and Policy for the Responsible Use of AI in Government. It covers 12 areas: basic case information, benefits, inherent risks, fairness, safety and reliability, privacy, transparency, contestability, human values, accountability, and final steps. It is a practical and non-binding tool. [Existe una guía que explica cómo utilizar la herramienta oficial de evaluación del impacto de la IA del Gobierno australiano. La herramienta guía a los equipos gubernamentales en la identificación, evaluación y gestión de los riesgos asociados a los casos de uso de la IA, en consonancia con los Principios Éticos de la IA de Australia y la Política para el Uso Responsable de la IA en el Gobierno. Abarca 12 áreas: información básica del caso, beneficios, riesgos inherentes, equidad, seguridad y confiabilidad, privacidad, transparencia, contestabilidad, valores humanos, rendición de cuentas y pasos finales. Se trata de una herramienta práctica y no vinculante] (Australian Government, 2025)</t>
  </si>
  <si>
    <t>https://www.digital.gov.au/ai/impact-assessment-tool</t>
  </si>
  <si>
    <t>https://www.digital.gov.au/sites/default/files/documents/2025-12/Guidance%20for%20the%20AI%20impact%20assessment%20tool_0.pdf</t>
  </si>
  <si>
    <t>https://www.digital.gov.au/ai/impact-assessment-tool/guidance</t>
  </si>
  <si>
    <t>Agency guidance on public generative AI</t>
  </si>
  <si>
    <t>Guía para Agencias sobre el Uso de IA Generativa Pública</t>
  </si>
  <si>
    <t>Agency Guidance on Public Generative AI</t>
  </si>
  <si>
    <t>Australian Government agencies on managing access to public generative AI tools for staff working with government information, including employees, contractors and consultants (Agencias gubernamentales australianas sobre la gestión del acceso a herramientas públicas de IA generativa para el personal que trabaja con información gubernamental, incluidos empleados, contratistas y consultores)</t>
  </si>
  <si>
    <t>Australian Government agencies that manage government information (Agencias del Gobierno de Australia que gestionan información gubernamental)</t>
  </si>
  <si>
    <t>The guide is advisory, not prescriptive. Agencies should adapt this advice to their specific risk profiles and operational requirements (La guía es orientativa, no normativa. Las agencias podrán adaptar este consejo a sus perfiles de riesgo específicos y requisitos operativos)</t>
  </si>
  <si>
    <t>The guide is intended for Australian Government agencies to manage access to public generative AI tools -such as ChatGPT, Gemini, or Claude- by employees, contractors, and consultants. It includes key recommendations on security, governance, AI training, and responsible use in accordance with existing security frameworks and policies [La guía está dirigida a agencias del Gobierno de Australia para gestionar el acceso a herramientas públicas de IA generativa -como ChatGPT, Gemini o Claude- por parte de empleados, contratistas y consultores. Incluye recomendaciones clave sobre seguridad, gobernanza, capacitación en IA y uso responsable conforme al marco de seguridad y políticas existentes] (Australian Government, n.d.)</t>
  </si>
  <si>
    <t>https://www.digital.gov.au/policy/ai/agency-guidance-public-generative-ai</t>
  </si>
  <si>
    <t>https://www.dta.gov.au/media-releases/dta-releases-new-guidance-australian-government-use-public-generative-ai-tools</t>
  </si>
  <si>
    <t>Staff guidance on public generative AI</t>
  </si>
  <si>
    <t>Guía para el Personal sobre el Uso de IA Generativa Pública</t>
  </si>
  <si>
    <t>Staff Guidance on Public Generative AI</t>
  </si>
  <si>
    <t>All Australian Government personnel working with government information, including employees, contractors and consultants (Todo el personal del Gobierno australiano que trabaja con información gubernamental, incluidos empleados, contratistas y consultores)</t>
  </si>
  <si>
    <t>The guide is advisory, not prescriptive. Staff should follow their agency’s policies and guidance on using public generative AI tools in the first instance (La guía es orientativa, no normativa. El personal debe seguir en primer lugar las políticas y directrices de su organismo sobre el uso de herramientas públicas de IA generativa)</t>
  </si>
  <si>
    <t>Guidance for all Australian Government staff on the safe and responsible use of public generative AI tools -such as ChatGPT, Gemini, Claude- with government information classified as Official. It includes principles of privacy, security, accountability, and examples of appropriate and inappropriate uses, complementing existing policies and frameworks. [Guía dirigida a todo el personal del Gobierno de Australia para el uso seguro y responsable de herramientas públicas de IA generativa -como ChatGPT, Gemini, Claude- con información gubernamental clasificada como Oficial. Incluye principios de privacidad, seguridad, responsabilidad y ejemplos de usos apropiados e inapropiados, complementando políticas y marcos existentes] (Australian Government, n.d.)</t>
  </si>
  <si>
    <t>https://www.digital.gov.au/policy/ai/staff-guidance-public-generative-ai</t>
  </si>
  <si>
    <t>Department of Home Affairs of Australian Government (Departamento de Asuntos Nacionales del Gobierno de Australia)</t>
  </si>
  <si>
    <t>FINAL Version 1.0</t>
  </si>
  <si>
    <t>Protective Security Policy Framework Policy Advisory 001-2025: OFFICIAL Information Use with Generative Artificial Intelligence</t>
  </si>
  <si>
    <t>Marco de Política de Seguridad Protectiva - Aviso de Política 001-2025: Uso de Información Oficial con Inteligencia Artificial Generativa</t>
  </si>
  <si>
    <t>Accountable Authorities, Chief Security Officers, Chief Information Security Officers, Procurement Officers in Australian Government under the Protective Security Policy Framework (Autoridades responsables, directores de seguridad, directores de seguridad de la información y responsables de adquisiciones del Gobierno Australiano en el marco de la Política de Seguridad Protectora)</t>
  </si>
  <si>
    <t>Australian Government agencies under the Protective Security Policy Framework (Agencias del Gobierno de Australia en el marco de la Política de Seguridad Protectora)</t>
  </si>
  <si>
    <t>This Policy Advisory supports the safe and confident adoption of generative artificial intelligence by offering clear, whole-of-government guidance under the Protective Security Policy Framework. Entities must follow the Advisory (Esta orientación de política respalda la adopción segura y confiable de la inteligencia artificial generativa al ofrecer una orientación clara y global para todo el gobierno en el marco de la Política de Seguridad Protectora. Las entidades deben cumplirla)</t>
  </si>
  <si>
    <t>Policy Advisory 001/2025, Department of Home Affairs of Australian Government (Aviso de Política 001/2025, Departamento de Asuntos Nacionales del Gobierno Australiano)</t>
  </si>
  <si>
    <t>03.1 Police services (Servicios de policía)</t>
  </si>
  <si>
    <t>This Policy Advisory sets out guidelines for the secure and responsible use of information classified as Official with generative AI tools in the Australian Government in accordance with the Protective Security Policy Framework -PSPF-. It includes requirements on authorised suppliers, staff training, technology authorisation processes, and guidance from the Australian Signals Directorate. [Este aviso de política establece directrices para el uso seguro y responsable de información clasificada como Oficial con herramientas de IA generativa en el Gobierno de Australia acorde al Marco de Política de Seguridad Protectiva -PSPF-. Incluye requisitos sobre proveedores autorizados, capacitación del personal, procesos de autorización tecnológica y guías del Australian Signals Directorate] (Policy Advisory 001 of the Department of Home Affairs of Australian Government, 2025)</t>
  </si>
  <si>
    <t>https://www.protectivesecurity.gov.au/system/files/2025-10/pspf-policy-advisory-information-use-gen-ai.pdf</t>
  </si>
  <si>
    <t>https://www.protectivesecurity.gov.au/protective-security-directions-under-pspf/protective-security-policy-advisories</t>
  </si>
  <si>
    <t>Standards (Estándares)</t>
  </si>
  <si>
    <t>Version 1</t>
  </si>
  <si>
    <t>Technical standard for government’s use of artificial intelligence</t>
  </si>
  <si>
    <t>Estándar Técnico para el Uso de IA en el Gobierno</t>
  </si>
  <si>
    <t>Technical Standard for Government’s Use of Artificial Intelligence</t>
  </si>
  <si>
    <t>All Australian government agencies that develop, acquire or use artificial intelligence systems, either internally or through external providers (Todas las agencias gubernamentales australianas que desarrollen, adquieran o utilicen sistemas de inteligencia artificial, ya sea internamente o a través de proveedores externos)</t>
  </si>
  <si>
    <t>Australian government agencies (Agencias gubernamentales australianas)</t>
  </si>
  <si>
    <t>Agencies must satisfy criterion marked as required to meet the standard. Required criterion are driven by Australian legislation, regulation and policies, and ethics principles (Las agencias deben cumplir los criterios marcados como obligatorios para cumplir con la norma. Los criterios obligatorios se basan en la legislación, la normativa y las políticas australianas, así como en los principios éticos)</t>
  </si>
  <si>
    <t>This technical standard establishes consistent practices for Australian government agencies in adopting artificial intelligence systems throughout their entire lifecycle. It includes normative statements, mandatory and recommended criteria, and explanatory notes. It applies to both internal developments and contracted solutions, and seeks to align the use of AI with ethical principles, regulatory frameworks, cybersecurity, and data governance. The standard promotes the reuse of existing frameworks and provides guidance for proof of concept, pilot and production deployments. [Este estándar técnico establece prácticas consistentes para agencias gubernamentales australianas en la adopción de sistemas de inteligencia artificial a lo largo de todo su ciclo de vida. Incluye declaraciones normativas, criterios obligatorios y recomendados, y notas explicativas. Aplica tanto a desarrollos internos como a soluciones contratadas, y busca alinear el uso de IA con principios éticos, marcos regulatorios, ciberseguridad y gobernanza de datos. El estándar promueve la reutilización de marcos existentes y proporciona orientación para pruebas de concepto, pilotos y despliegues en producción.] (Australian Government, 30 July 2025, 'Introduction, Scope and Audience')</t>
  </si>
  <si>
    <t>https://www.digital.gov.au/policy/ai/AI-technical-standard</t>
  </si>
  <si>
    <t>https://architecture.digital.gov.au/standard/government-use-ai</t>
  </si>
  <si>
    <t>https://www.digital.gov.au/policy/ai/AI-technical-standard/summary-requirements-standard</t>
  </si>
  <si>
    <t>https://www.digital.gov.au/sites/default/files/documents/2025-08/Australian%20Government%20AI%20technical%20standard.pdf</t>
  </si>
  <si>
    <t>Guidance on AI procurement in government</t>
  </si>
  <si>
    <t>Guía para la Adquisición de Soluciones de IA en el Gobierno</t>
  </si>
  <si>
    <t>Guidance on AI procurement in Government</t>
  </si>
  <si>
    <t>Government buyers in the procurement of AI products and services in Commonwealth agencies in Australia (Compradores gubernamentales en la adquisición de productos y servicios de IA en las agencias de la Commonwealth de Australia)</t>
  </si>
  <si>
    <t>Commonwealth Agencies in Australia (Sector Público Federal de Australia)</t>
  </si>
  <si>
    <t>The language of the instrument indicates that it is a support and its use is encouraged; no mandatory legal requirement is identified. Commonwealth agencies are encouraged to apply this guidance (El lenguaje del instrumento señala que es un apoyo y se “alienta” su uso, no se identifica un mandato legal obligatorio. Se anima a las agencias de la Commonwealth a aplicar esta guía)</t>
  </si>
  <si>
    <t>The Australian Government's public procurement tool provides practical guidance for Commonwealth agencies to procure artificial intelligence solutions safely, ethically and responsibly. It includes steps for planning, contracting and managing AI systems, covering risk assessment, data preparation, technical requirements, governance, regulatory compliance and ongoing monitoring. It is aimed at government buyers and is intended to support decision-making without being prescriptive. [El instrumento del Gobierno de Australia para la adquisición pública proporciona lineamientos prácticos para que las agencias del Commonwealth adquieran soluciones de inteligencia artificial de manera segura, ética y responsable. Incluye pasos para planear, contratar y gestionar sistemas de IA, cubriendo evaluación de riesgos, preparación de datos, requisitos técnicos, gobernanza, cumplimiento normativo y monitoreo continuo. Está dirigido a compradores gubernamentales y pretende apoyar la toma de decisiones sin carácter obligatorio] (BuyICT, 2025)</t>
  </si>
  <si>
    <t>https://www.buyict.gov.au/sp?id=buyer&amp;kb=KB0011755</t>
  </si>
  <si>
    <t>https://www.buyict.gov.au/sp?id=resources_and_policies&amp;kb=KB0010684</t>
  </si>
  <si>
    <t>2.0</t>
  </si>
  <si>
    <t>v2.0</t>
  </si>
  <si>
    <t>Guidance for staff training on AI</t>
  </si>
  <si>
    <t>Guía para la Capacitación del Personal sobre IA</t>
  </si>
  <si>
    <t>Guidance for Staff Training on AI</t>
  </si>
  <si>
    <t>All Australian Government Digital Transformation Agency staff, regardless of their role (Todo el personal de la Agencia de Transformación Digital del Gobierno de Australia, independientemente de su función)</t>
  </si>
  <si>
    <t>The document indicates that training is strongly recommended but not mandatory (El documento indica que la formación es fuertemente recomendada pero no obligatoria)</t>
  </si>
  <si>
    <t>The guide provides fundamental AI training for all public officials in the Australian Digital Transformation Agency. It includes an introduction to AI, an explanation of generative AI, and fundamentals for safe and responsible use. It is designed for staff with no prior experience and lasts 20 to 30 minutes. It is recommended for general implementation and possible annual updating. [La guía proporciona formación fundamental sobre IA para todos los funcionarios públicos de la Agencia de Transformación Digital de Australia. Incluye introducción a la IA, explicación de IA generativa y fundamentos para un uso seguro y responsable. Está diseñada para personal sin experiencia previa y tiene una duración de 20 a 30 minutos. Se recomienda su implementación general y posible actualización anual] (DTA, 2025)</t>
  </si>
  <si>
    <t>The instrument includes the Guidance for staff training on AI and the guidance "AI in government: fundamentals training" (El instrumento incluye la Guía para la capacitación del personal sobre IA y la guía "IA en el gobierno: capacitación fundamental")</t>
  </si>
  <si>
    <t>https://www.digital.gov.au/ai/ai-in-government-policy/staff-training</t>
  </si>
  <si>
    <t>https://www.digital.gov.au/sites/default/files/documents/2025-12/Guidance%20for%20staff%20training%20on%20AI%202.0.pdf</t>
  </si>
  <si>
    <t>https://www.digital.gov.au/sites/default/files/documents/2024-10/Guidance%20for%20staff%20training%20v1.1.pdf</t>
  </si>
  <si>
    <t>https://www.digital.gov.au/sites/default/files/documents/2025-08/25-0142%20AI%20training%20accessible.pdf</t>
  </si>
  <si>
    <t>Australian National Audit Office (Oficina Nacional de Auditoría de Australia)</t>
  </si>
  <si>
    <t>Version 1.1</t>
  </si>
  <si>
    <t>Use of Public Generative Artificial Intelligence Platforms Guideline</t>
  </si>
  <si>
    <t>Guía para el Uso de Plataformas Públicas de Inteligencia Artificial Generativa</t>
  </si>
  <si>
    <t>This guideline outlines the conditions under which ANAO staff can use publicly available generative AI platforms (Esta directriz describe las condiciones en las que el personal de la ANAO puede utilizar plataformas de IA generativa disponibles públicamente)</t>
  </si>
  <si>
    <t>The document establishes mandatory rules and principles for the use of generative AI by ANAO staff as part of its security management framework (El documento establece reglas y principios obligatorios para el uso de IA generativa por parte del personal de la ANAO, como parte de su marco de gestión de seguridad)</t>
  </si>
  <si>
    <t>The document establishes rules and principles for the responsible, ethical, and safe use of public generative AI platforms by ANAO staff. It prohibits the use of sensitive, classified, or audit-derived information on these platforms and requires protective measures, human review of generated content, and compliance with legal standards such as the Auditor-General Act 1997 and the Privacy Act 1988. [El documento establece reglas y principios para el uso responsable, ético y seguro de plataformas públicas de IA generativa por parte del personal de la ANAO. Prohíbe el uso de información sensible, clasificada o derivada de auditorías en estas plataformas, y exige medidas de protección, revisión humana de contenidos generados y cumplimiento de normas legales como el Auditor-General Act 1997 y la Privacy Act 1988] (ANAO, 2024)</t>
  </si>
  <si>
    <t>https://www.aph.gov.au/-/media/Estimates/fpa/supp2425/14_ANAO_internal_policy_regarding_use_of_AI.pdf</t>
  </si>
  <si>
    <t>Internal Policy (Política Interna)</t>
  </si>
  <si>
    <t>Policy for the responsible use of AI in government</t>
  </si>
  <si>
    <t>Política para el Uso Responsable de la IA en el Gobierno</t>
  </si>
  <si>
    <t>Policy for the Responsible Use of AI in Government</t>
  </si>
  <si>
    <t>Officials of all non-corporate Commonwealth entities -NCEs- in Australia, in accordance with the Governance, Performance and Public Accountability Act 2013 -PGPA Act-, who are required to apply this policy. Corporate Commonwealth entities are encouraged to adopt it voluntarily. This policy does not apply to the use of AI in the defence portfolio or to the National Intelligence Community -NCA-. These entities may voluntarily adopt elements of the policy, provided that they do not compromise national security capabilities or interests (Los funcionarios de todas las entidades no corporativas de la Commonwealth en Australia de conformidad con la Ley de Gobernanza, Rendimiento y Responsabilidad Pública de 2013, que están obligados a aplicar esta política. Se anima a las entidades corporativas de la Commonwealth a adoptarla de forma voluntaria. Esta política no se aplica al uso de la IA en la cartera de defensa ni a la Comunidad Nacional de Inteligencia. Estas entidades pueden adoptar voluntariamente elementos de la política, siempre que no comprometan las capacidades o los intereses de seguridad nacional)</t>
  </si>
  <si>
    <t xml:space="preserve">Non-corporate Commonwealth entities in Australia (Entidades no corporativas de la Commonwealth en Australia) </t>
  </si>
  <si>
    <t>It is a regulatory instrument. The policy is mandatory for all non-corporate entities in the Commonwealth as of 1 September 2024 (Se trata de un instrumento regulador. La política es obligatoria para todas las entidades no corporativas del Commonwealth a partir del 1 de septiembre de 2024)</t>
  </si>
  <si>
    <t>Policy for Responsible Use of AI in Government/2024, Australian Government Digital Transformation Agency (Política para el uso responsable de la IA en el gobierno/2024, Agencia de Transformación Digital del Gobierno de Australia)</t>
  </si>
  <si>
    <t>This policy establishes a framework for the Australian government to adopt artificial intelligence in a safe, ethical, and responsible manner. It defines mandatory requirements under the “enable and prepare, engage responsibly, and evolve and integrate” principles, including the designation of responsible parties, public transparency statements, risk monitoring, participation in assurance frameworks, and continuous adaptation to technological advances. It applies to all non-corporate Commonwealth entities and seeks to strengthen public confidence in the government's use of AI. [Esta política establece un marco para que el gobierno australiano adopte la inteligencia artificial de manera segura, ética y responsable. Define los requisitos obligatorios en virtud de los principios de "habilitar y preparar, participar de manera responsable, y evolucionar e integrar", incluyendo la designación de partes responsables, declaraciones públicas de transparencia, supervisión de riesgos, participación en marcos de garantía y adaptación continua a los avances tecnológicos. Se aplica a todas las entidades no corporativas de la Commonwealth y busca fortalecer la confianza pública en el uso de la IA por parte del gobierno] (DTA, 2025)</t>
  </si>
  <si>
    <t>https://www.digital.gov.au/ai/ai-in-government-policy</t>
  </si>
  <si>
    <t>https://www.digital.gov.au/sites/default/files/documents/2025-12/Policy%20for%20the%20responsible%20use%20of%20AI%20in%20Government%202.0_0.pdf</t>
  </si>
  <si>
    <t>https://www.digital.gov.au/sites/default/files/documents/2024-10/Policy%20for%20the%20responsible%20use%20of%20AI%20in%20government%201.1.pdf</t>
  </si>
  <si>
    <t>https://architecture.digital.gov.au/policy/responsible-use-of-ai-in-government</t>
  </si>
  <si>
    <t>1.1</t>
  </si>
  <si>
    <t>Standard for AI transparency statements</t>
  </si>
  <si>
    <t>Norma para las Declaraciones de Transparencia en Materia de IA</t>
  </si>
  <si>
    <t>Standard for AI Transparency Statements</t>
  </si>
  <si>
    <t>Officials responsible for the adoption, management, and oversight of AI systems in Australian federal government agencies (Funcionarios responsables de la adopción, gestión y supervisión de sistemas de IA en agencias del gobierno federal australiano)</t>
  </si>
  <si>
    <t>Australian Federal Government Agencies (Agencias del Gobierno Federal Australiano)</t>
  </si>
  <si>
    <t>It is a mandatory guideline issued by the Digital Transformation Agency for all agencies under the policy of responsible use of AI in government. The standar came into force on 1 September 2024. (Es una directiva de cumplimiento obligatorio emitida por la Digital Transformation Agency para todas las agencias bajo la política de uso responsable de IA en el gobierno. La norma entró en vigor el 1 de septiembre de 2024.)</t>
  </si>
  <si>
    <t>"Under the policy [for responsible use of AI in government], agencies must make publicly available a statement outlining their approach to AI adoption as directed by the Digital Transformation Agency (DTA). This standard provides the DTA’s direction which agencies must follow. It establishes a consistent format and expectation for AI transparency statements in the Australian Government. Clear and consistent transparency statements build public trust and make it easier to understand and compare how government agencies adopt AI." [En virtud de la política -para el uso responsable de la IA en el gobierno-, los organismos deben publicar una declaración en la que se describa su enfoque respecto a la adopción de la IA, tal y como indica la Agencia de Transformación Digital (DTA). Esta norma establece las directrices de la DTA que deben seguir los organismos. Establece un formato y unas expectativas coherentes para las declaraciones de transparencia sobre la IA en el Gobierno australiano. Las declaraciones de transparencia claras y coherentes generan confianza en la ciudadanía y facilitan la comprensión y la comparación de cómo los organismos gubernamentales adoptan la IA] (DTA, 29 August 2024, Par.2-3)</t>
  </si>
  <si>
    <t>https://www.digital.gov.au/policy/ai/transparency-statements</t>
  </si>
  <si>
    <t>https://www.digital.gov.au/sites/default/files/documents/2024-08/Standard%20for%20AI%20transparency%20statements%20v1.1.pdf</t>
  </si>
  <si>
    <t>https://architecture.digital.gov.au/standard/ai-transparency-statements</t>
  </si>
  <si>
    <t>Australian Signals Directorate’s Australian Cyber Security Centre (Centro Australiano de Ciberseguridad de la Dirección de Señales de Australia)</t>
  </si>
  <si>
    <t>Engaging with Artificial Intelligence (AI)</t>
  </si>
  <si>
    <t>Interactuando con la Inteligencia Artificial -IA-</t>
  </si>
  <si>
    <t>Engaging with Artificial Intelligence -AI-</t>
  </si>
  <si>
    <t>All Australian stakeholders, both public and private, involved with AI systems, e.g., programmers, end users, senior executives, analysts, marketers, or civil servants (Todas las partes interesadas en Australia tanto públicas como privadas involucradas con sistemas de IA, por ejemplo, programadores, usuarios finales, altos ejecutivos, analistas, comercializadores o funcionarios)</t>
  </si>
  <si>
    <t>Cross-cutting scope in Australia (Alcance Transversal en Australia)</t>
  </si>
  <si>
    <t>The document provides voluntary recommendations for the safe use of AI systems, without establishing legal obligations (El documento proporciona recomendaciones voluntarias para el uso seguro de sistemas de IA, sin establecer obligaciones legales)</t>
  </si>
  <si>
    <t>The document provides guidance for Australian organizations, both public and private, to use AI systems safely. It identifies threats such as data poisoning, input manipulation, generative AI hallucinations, privacy concerns, and model theft. It provides mitigation measures for self-hosted and third-party systems. [El documento proporciona orientación a las organizaciones australianas, tanto públicas como privadas, para el uso seguro de los sistemas de IA. Identifica amenazas como el envenenamiento de datos, la manipulación de entradas, las alucinaciones generativas de IA, las preocupaciones sobre la privacidad y el robo de modelos. Proporciona medidas de mitigación para sistemas alojados internamente y de terceros] (ASD’s ACSC, 24 January 2024)</t>
  </si>
  <si>
    <t>https://www.cyber.gov.au/business-government/secure-design/artificial-intelligence/engaging-with-artificial-intelligence</t>
  </si>
  <si>
    <t>https://www.cyber.gov.au/sites/default/files/2025-03/Engaging%20with%20artificial%20intelligence%20%28January%202024%29.pdf</t>
  </si>
  <si>
    <t>Version 2.0</t>
  </si>
  <si>
    <t>Interim guidance on government use of public generative AI tools</t>
  </si>
  <si>
    <t>Guía Provisional sobre el Uso Gubernamental de Herramientas Públicas de IA Generativa</t>
  </si>
  <si>
    <t>Interim Guidance on Government Use of Public Generative AI Tools</t>
  </si>
  <si>
    <t>The guidance is provided for Australian government agencies to implement within their organisation (La guía se proporciona a las agencias gubernamentales australianas para que la implementen dentro de su organización)</t>
  </si>
  <si>
    <t>The document is a provisional guide and does not establish legal obligations; its implementation by government agencies is recommended, but it is not binding (El documento es una guía provisional y no establece obligaciones legales; se recomienda su implementación por agencias gubernamentales, pero no es vinculante)</t>
  </si>
  <si>
    <t>This interim guidance is intended to guide government agencies and Australian Public Service (APS) staff on the responsible use of public generative AI tools. The document sets out ethical principles, basic standards, practical recommendations and use cases, emphasising privacy protection, security, transparency, fairness and accountability. It warns that information entered into these platforms could become public and prohibits the use of sensitive or classified data. Currently, the official link directs to a version of a different guide, so it is assumed that it is no longer in force. [Esta guía provisional tiene por objeto orientar a los organismos gubernamentales y al personal de la Administración Pública Australiana (APS) sobre el uso responsable de las herramientas públicas de IA generativa. El documento establece principios éticos, normas básicas, recomendaciones prácticas y casos de uso, haciendo hincapié en la protección de la privacidad, la seguridad, la transparencia, la equidad y la rendición de cuentas. Advierte que la información introducida en estas plataformas podría hacerse pública y prohíbe el uso de datos sensibles o clasificados. Actualmente, el enlace oficial redirige a una versión de una guía diferente, por lo que se asume que ya no está vigente] (DTA, 22 November 2023)</t>
  </si>
  <si>
    <t>Currently, the official link directs to a version of a different guide, so it is assumed that it is no longer in force (Actualmente, el enlace oficial redirige a una versión de una guía diferente, por lo que se asume que ya no está vigente)</t>
  </si>
  <si>
    <t>https://architecture.digital.gov.au/guidance-generative-ai</t>
  </si>
  <si>
    <t>https://architecture.digital.gov.au/design/generative-ai</t>
  </si>
  <si>
    <t>Australian Government Department of Industry, Science and Resources (Departamento de Industria, Ciencia y Recursos del Gobierno de Australia)</t>
  </si>
  <si>
    <t>1 Update (1 Actualización)</t>
  </si>
  <si>
    <t>Australia’s Artificial Intelligence Ethics Principles</t>
  </si>
  <si>
    <t>Principios Éticos de Australia para la Inteligencia Artificial</t>
  </si>
  <si>
    <t>Public officials, developers, designers, operators, and managers of AI systems in the public and private sectors who wish to align their practices with ethical standards in Australia (Funcionarios públicos, desarrolladores, diseñadores, operadores y responsables de sistemas de IA en el sector público y privado que deseen alinear sus prácticas con estándares éticos en Australia)</t>
  </si>
  <si>
    <t>The principles are entirely voluntary. They are designed to prompt organisations to consider the impact of using AI enabled systems. We intend them to be aspirational and complement, not substitute, existing AI regulations and practices (Los principios son totalmente voluntarios. Están diseñados para animar a las organizaciones a considerar el impacto del uso de sistemas basados en IA. Pretendemos que sean ambiciosos y complementen, no sustituyan, las regulaciones y prácticas existentes en materia de IA.)</t>
  </si>
  <si>
    <t>The Australian Ethical Principles for Artificial Intelligence establish a voluntary framework to promote the safe, fair, and responsible use of AI. They include eight principles: human well-being, people-centred values, fairness, privacy and security, reliability and safety, transparency and explainability, contestability, and accountability. They are designed to guide public and private organisations in the ethical evaluation of their AI systems throughout their lifecycle. [Los Principios Éticos de Australia para la Inteligencia Artificial establecen un marco voluntario para promover el uso seguro, justo y responsable de la IA. Incluyen ocho principios: bienestar humano, valores centrados en las personas, equidad, privacidad y seguridad, confiabilidad y seguridad, transparencia y explicabilidad, posibilidad de impugnación, y rendición de cuentas. Están diseñados para guiar a organizaciones públicas y privadas en la evaluación ética de sus sistemas de IA a lo largo de su ciclo de vida] (Australian Government Department of Industry, Science and Resources, 11 October 2024)</t>
  </si>
  <si>
    <t>First published: 2019-11-07, Date modified: 2025-12-2. It is assumed to be the second version of the instrument (Publicado por primera vez: 2019-11-07, Fecha de modificación: 2025-12-2. Se asume que es la segunda versión del instrumento)</t>
  </si>
  <si>
    <t>https://www.industry.gov.au/publications/australias-artificial-intelligence-ethics-principles/australias-ai-ethics-principles</t>
  </si>
  <si>
    <t>https://architecture.digital.gov.au/strategy/australias-artificial-intelligence-ethics-principles</t>
  </si>
  <si>
    <t>Office of the Ombudsman of the Commonwealth of Australia (Oficina del Defensor del Pueblo de la Mancomunidad de Australia)</t>
  </si>
  <si>
    <t>3.0</t>
  </si>
  <si>
    <t>2 Updates (2 Actualizaciones)</t>
  </si>
  <si>
    <t>Automated Decision-Making – Better Practice Guide</t>
  </si>
  <si>
    <t>Guía de Buenas Prácticas para la Toma de Decisiones Automatizada</t>
  </si>
  <si>
    <t>This guide is intended to be a practical tool for australian agencies and includes a checklist designed to assist managers and project officers during the design and implementation of new automated systems (Esta guía pretende ser una herramienta práctica para las agencias australianas e incluye una lista de verificación diseñada para ayudar a los gerentes y responsables de proyectos durante el diseño y la implementación de nuevos sistemas automatizados)</t>
  </si>
  <si>
    <t>Australian Agencies (Agencias Australianas)</t>
  </si>
  <si>
    <t>The document sets out best practices and recommendations, but does not impose legal obligations (El documento establece buenas prácticas y recomendaciones, pero no impone obligaciones legales)</t>
  </si>
  <si>
    <t>Automated Decision-making Systems (Sistemas Automatizados de Toma de Decisiones)</t>
  </si>
  <si>
    <t>This guide provides principles, recommendations, and a detailed checklist for the design, implementation, and evaluation of automated decision-making systems in the public sector of Australia. It includes considerations on legality, privacy, governance, transparency, auditing, decision review, and the responsible use of artificial intelligence. It is intended for government agencies, project managers, and officials responsible for implementing these systems. [Esta guía ofrece principios, recomendaciones y un checklist detallado para el diseño, implementación y evaluación de sistemas automatizados de toma de decisiones en el sector público de Australia. Incluye consideraciones sobre legalidad, privacidad, gobernanza, transparencia, auditoría, revisión de decisiones y uso responsable de la inteligencia artificial. Está dirigida a agencias gubernamentales, gerentes de proyectos y funcionarios encargados de implementar estos sistemas] (Commonwealth Ombudsman, 4 March 2020)</t>
  </si>
  <si>
    <t>First published in 2007. A version was found that includes the use of AI in 2020, and the last recorded modification date is March 2025. It is assumed to be the third version of the instrument, according to the information found (Publicado por primera vez en 2007. Se halló una versión que incluye el uso de IA en 2020 y la última fecha de modificación registrada es de Marzo, 2025. Se asume que es la tercera versión del instrumento, según la información que se halló)</t>
  </si>
  <si>
    <t>https://www.ombudsman.gov.au/__data/assets/pdf_file/0025/317437/Automated-Decision-Making-Better-Practice-Guide-March-2025.pdf</t>
  </si>
  <si>
    <t>https://architecture.digital.gov.au/design/automated-decision-making-better-practice-guide</t>
  </si>
  <si>
    <t>https://www.ombudsman.gov.au/__data/assets/pdf_file/0030/109596/OMB1188-Automated-Decision-Making-Report_Final-A1898885.pdf</t>
  </si>
  <si>
    <t>Brazil (Brasil)</t>
  </si>
  <si>
    <t>Ministry of Management and Innovation in Public Services of Brazil (Ministerio de Gestión e Innovación en los Servicios Públicos de Brasil)</t>
  </si>
  <si>
    <t>IA Generativa no Serviço Público: Definições, usos e boas práticas</t>
  </si>
  <si>
    <t>IA Generativa en el Servicio Público: Definiciones, Usos y Buenas Prácticas</t>
  </si>
  <si>
    <t>Generative AI in Public Service: Definitions, Uses and Best Practices</t>
  </si>
  <si>
    <t>Federal public servants in Brazil (Funcionarios públicos federales en Brasil)</t>
  </si>
  <si>
    <t>Brazilian federal public administration (Administración pública federal brasileña)</t>
  </si>
  <si>
    <t>This guide is intended as guidance, not regulation. It aims to assist in the use of generative AI tools and will be continuously updated to reflect changes in regulations (Esta guía se presenta como orientativa, no normativa. Busca ayudar a utilizar las herramientas de la IA generativa y se acualizará continuamente para reflejar cambios en la normativa)</t>
  </si>
  <si>
    <t>Guide developed by the Brazilian government to guide the ethical and safe use of Generative Artificial Intelligence in the public sector. It includes definitions, risks, principles, and best practices for public servants, seeking to optimise processes and ensure transparency, legality, and data protection. [Guía elaborada por el gobierno brasileño para orientar el uso ético y seguro de la Inteligencia Artificial Generativa en el sector público. Incluye definiciones, riesgos, principios y buenas prácticas para servidores públicos, buscando optimizar procesos y garantizar transparencia, legalidad y protección de datos] (Governo Federal do Brasil, 2025)</t>
  </si>
  <si>
    <t>https://www.gov.br/governodigital/pt-br/infraestrutura-nacional-de-dados/inteligencia-artificial-1/ia-generativa-no-servico-publico.pdf</t>
  </si>
  <si>
    <t>https://intranet.capes.gov.br/noticias/10755-governo-federal-lanca-guia-para-uso-de-iag-na-administracao-publica</t>
  </si>
  <si>
    <t> </t>
  </si>
  <si>
    <t>Guia prático de prompt e pesquisa com IA para servidores públicos</t>
  </si>
  <si>
    <t>Guía Práctica de Prompt e Investigación con IA para Servidores Públicos</t>
  </si>
  <si>
    <t>Practical Guide for Prompt Engineering and AI Research for Public Servants</t>
  </si>
  <si>
    <t>This guide is strictly for informational purposes. It presents resources that may support civil servants, but does not constitute an official recommendation or endorsement of any solution or supplier. (Esta guía tiene fines estrictamente informativos. Presenta recursos que pueden ser de utilidad para los funcionarios públicos, pero no constituye una recomendación oficial ni un respaldo a ninguna solución o proveedor)</t>
  </si>
  <si>
    <t>Informative guide developed by Brazil's Digital Government to guide civil servants in the responsible and effective use of generative AI tools. It includes recommendations for creating clear prompts, optimising tasks, conducting in-depth research, and applying ethical and security best practices. [Guía informativa elaborada por el Gobierno Digital de Brasil para orientar a servidores públicos en el uso responsable y eficaz de herramientas de IA generativa. Incluye recomendaciones para crear prompts claros, optimizar tareas, realizar investigaciones profundas y aplicar buenas prácticas éticas y de seguridad] (Governo Digital, n.d.)</t>
  </si>
  <si>
    <t>https://www.gov.br/governodigital/pt-br/infraestrutura-nacional-de-dados/inteligencia-artificial-1/publicacoes/guia-pratico-de-prompt-e-pesquisa-com-ia-para-servidores-publicos</t>
  </si>
  <si>
    <t>https://fenati.org.br/novo-servidores-publicos-inteligencia-artificial/</t>
  </si>
  <si>
    <t>https://www.gov.br/servidor/pt-br/assuntos/noticias/2025/outubro/publicacoes-sobre-o-uso-de-inteligencia-artificial-no-servico-publico-estao-disponiveis</t>
  </si>
  <si>
    <t>National Council of Justice of Brazil (Consejo Nacional de Justicia de Brasil)</t>
  </si>
  <si>
    <t>Resolução Nº 615/2025</t>
  </si>
  <si>
    <t>Resolução Nº 615, de 11 de Março de 2025. Estabelece diretrizes para o desenvolvimento, utilização e governança de soluções desenvolvidas com recursos de inteligência artificial no Poder Judiciário</t>
  </si>
  <si>
    <t>Directrices para el Desarrollo, Uso y Gobernanza de Soluciones Desarrolladas con Recursos de Inteligencia Artificial en el Poder Judicial</t>
  </si>
  <si>
    <t>Guidelines for the Development, Use and Governance of Solutions Developed with Artificial Intelligence Resources in the Judiciary</t>
  </si>
  <si>
    <t>Magistrates, judges, servants and organs of the Brazilian Judiciary (Magistrados, jueces, servidores y órganos del poder judicial brasileño)</t>
  </si>
  <si>
    <t>Brazilian Judiciary (Poder Judicial Brasileño)</t>
  </si>
  <si>
    <t>Resolution 615/2025 National Council of Justice (Resolución 615/2025, Consejo Nacional de Justicia)</t>
  </si>
  <si>
    <t>"This Resolution establishes rules for the development, governance, auditing, monitoring and responsible use of solutions that adopt artificial intelligence (AI) techniques within the scope of the Judiciary [in Brazil], with the aim of promoting technological innovation and the efficiency of judicial services in a safe, transparent, isonomic and ethical manner, for the benefit of citizens and with strict observance of their fundamental rights." [Esta Resolución establece reglas para el desarrollo, gobernanza, auditoría, monitoreo y uso responsable de soluciones que adopten técnicas de inteligencia artificial (IA) en el ámbito del Poder Judicial -en Brasil-, con el objetivo de promover la innovación tecnológica y la eficiencia de los servicios judiciales de forma segura, transparente, isonómica y ética, en beneficio de los ciudadanos y con estricta observancia de sus derechos fundamentales] (Resolução 615 do Conselho Nacional de Justiça, 2025, Article 1)</t>
  </si>
  <si>
    <t>https://atos.cnj.jus.br/atos/detalhar/6001</t>
  </si>
  <si>
    <t>https://atos.cnj.jus.br/files/original1555302025031467d4517244566.pdf</t>
  </si>
  <si>
    <t>Portaria Nº 271 de 04/12/2020</t>
  </si>
  <si>
    <t>Portaria, Regulamenta o uso de Inteligência Artificial no âmbito do Poder Judiciário</t>
  </si>
  <si>
    <t>Ordenanza que Regula el Uso de la Inteligencia Artificial en el Ámbito del Poder Judicial</t>
  </si>
  <si>
    <t>Ordinance Regulating the Use of Artificial Intelligence within the Judiciary</t>
  </si>
  <si>
    <t>Judicial authorities, magistrates, court staff and those who perform essential functions for the justice system in Brazil (Órganos del Poder Judicial, magistrados, colaboradores de los tribunales y quienes desempeñan funciones esenciales para la justicia en Brasil)</t>
  </si>
  <si>
    <t>The Ordinance establishes mandatory rules for the use of artificial intelligence in the Judiciary, including technical, governance and compliance requirements, and states that non-compliance may be penalised (La Ordenanza establece normas obligatorias para el uso de inteligencia artificial en el Poder Judiciário, incluyendo requisitos técnicos, de gobernanza y de cumplimiento y señala que su incumplimiento puede ser sancionado)</t>
  </si>
  <si>
    <t>Ordinance 271/2020, National Council of Justice (Ordenanza 271/2020, Consejo Nacional de Justicia)</t>
  </si>
  <si>
    <t>Regulates the use of Artificial Intelligence within the Judiciary in Brazil. The Ordinance defines the principles, responsibilities, platforms (such as Sinapses), and technical requirements for the development, use, and auditing of AI models in the Brazilian judicial system. It applies to all bodies of the Judiciary, promoting interoperability, transparency, collaborative governance, and protection of sensitive data. [Regula el uso de la inteligencia artificial en el ámbito del Poder Judicial. La Portaria define los principios, responsabilidades, plataformas (como Sinapses) y requisitos técnicos para el desarrollo, uso y auditoría de modelos de IA en el sistema judicial brasileño. Se aplica a todos los órganos del Poder Judicial, promoviendo la interoperabilidad, la transparencia, la gobernanza colaborativa y la protección de datos sensibles] (Portaria CNJ 271, 2020)</t>
  </si>
  <si>
    <t>https://atos.cnj.jus.br/atos/detalhar/3613</t>
  </si>
  <si>
    <t>https://atos.cnj.jus.br/files/original234208202012155fd949d04d990.pdf</t>
  </si>
  <si>
    <t>Resolução Nº 332/2020</t>
  </si>
  <si>
    <t>Resolução Nº 332, de 21 de agosto de 2020. Dispõe sobre a ética, a transparência e a governança na produção e no uso de Inteligência Artificial no Poder Judiciário e dá outras providências</t>
  </si>
  <si>
    <t>Resolución que prevé la Ética, la Transparencia y la Gobernanza en la Producción y el Uso de la Inteligencia Artificial en el Poder Judicial y Otras Medidas</t>
  </si>
  <si>
    <t>Resolution providing for Ethics, Transparency and Governance in the Production and Use of Artificial Intelligence in the Judiciary and Other Measures</t>
  </si>
  <si>
    <t>Members, servants, collaborators and developers of the Brazilian judiciary (Miembros, servidores, colaboradores y desarrolladores del poder judicial brasileño)</t>
  </si>
  <si>
    <t>Resolution 332/2020 National Council of Justice (Resolución 332/2020, Consejo Nacional de Justicia)</t>
  </si>
  <si>
    <t>It established principles of ethics, transparency, security, governance, and accountability for the development and use of artificial intelligence systems in the judiciary. It applied to internal officials and developers, promoting the responsible, transparent, and secure use of AI, with an emphasis on respect for fundamental rights, non-discrimination, data protection, explainability, and human oversight. It required courts to register models on the Sinapses platform and encouraged the use of open source code and citizen control over automated decisions. It was repealed by Resolution 615 of 2025. [Estableció principios de ética, transparencia, seguridad, gobernanza y rendición de cuentas para el desarrollo y uso de sistemas de inteligencia artificial en el poder judicial. Se aplicaba a funcionarios y desarrolladores internos, promoviendo el uso responsable, transparente y seguro de la IA, con énfasis en el respeto de los derechos fundamentales, la no discriminación, la protección de datos, la explicabilidad y la supervisión humana. Obligaba a los tribunales a registrar los modelos en la plataforma Sinapses y fomentaba el uso de código abierto y el control ciudadano sobre las decisiones automatizadas. Fue derogada por la Resolución 615 de 2025] (Resolução 332 do Conselho Nacional de Justiça, 2020)</t>
  </si>
  <si>
    <t>It was repealed by Resolution 615 of 2025 (Fue derogada por la Resolución 615 de 2025)</t>
  </si>
  <si>
    <t>https://atos.cnj.jus.br/atos/detalhar/3429</t>
  </si>
  <si>
    <t>https://atos.cnj.jus.br/files/original191707202008255f4563b35f8e8.pdf</t>
  </si>
  <si>
    <t>North America (América del Norte)</t>
  </si>
  <si>
    <t>Canada</t>
  </si>
  <si>
    <t>Treasury Board of Canada Secretariat (Secretaría del Consejo del Tesoro de Canadá)</t>
  </si>
  <si>
    <t>Microsoft Copilot for Work (Web Browser Chat Based Application) Policy Implementation Notice</t>
  </si>
  <si>
    <t>Microsoft Copilot for Work -Aplicación Basada en Chat para Navegadores Web- Aviso sobre la Implementación de Políticas</t>
  </si>
  <si>
    <t>Microsoft Copilot for Work -Web Browser Chat Based Application- Policy Implementation Notice</t>
  </si>
  <si>
    <t>Anyone responsible for desktop management of how to properly configure Microsoft Copilot for Work -Web Browser Chat Based Application- if their government institution in Canada chooses to make the application available to its users (Cualquier persona responsable de la administración de equipos de escritorio que desee configurar correctamente Microsoft Copilot for Work -aplicación basada en chat para navegadores web- si su institución gubernamental en Canadá decide poner la aplicación a disposición de sus usuarios)</t>
  </si>
  <si>
    <t>Canadian Government Institutions (Instituciones del Gobierno de Canadá)</t>
  </si>
  <si>
    <t>The Policy Implementation Notice establishes mandatory guidelines for institutions subject to the Policy on Service and Digital, in accordance with subsections 4.6.1.1 and 4.1.1.1 (El aviso de implementación de la política establece directrices obligatorias para instituciones sujetas a la Policy on Service and Digital, conforme a las subsecciones 4.6.1.1 y 4.1.1.1)</t>
  </si>
  <si>
    <t>The PIN establishes guidelines for the secure configuration of Microsoft Copilot for Work (Web Browser Chat Based Application) in Canadian government institutions. It came into force on 1 February 2025 and applies to all institutions subject to the Policy on Service and Digital. It requires the activation of specific security settings such as Enterprise Data Protection and authentication with government identities. It should only be used with unclassified information. The Treasury Board of Canada Secretariat may audit its implementation. It links to other guidance on the responsible use of generative AI. [El aviso de implementación de política establece directrices para la configuración segura de Microsoft Copilot for Work (Web Browser Chat Based Application) en instituciones del gobierno de Canadá. Entró en vigor el 1 de febrero de 2025 y aplica a todas las instituciones sujetas a la Policy on Service and Digital. Requiere activar configuraciones específicas de seguridad como Enterprise Data Protection y autenticación con identidades del gobierno. Sólo debe usarse con información no clasificada. El Treasury Board of Canada Secretariat puede auditar su implementación. Se vincula con otras guías sobre el uso responsable de IA generativa] (Government of Canada, 03 March 2025)</t>
  </si>
  <si>
    <t>First published: 2025-02-04, Date modified: 2025-03-03. It is assumed to be the second version of the instrument (Publicado por primera vez: 2025-02-04, Fecha de modificación: 2025-03-03. Se asume que es la segunda versión del instrumento)</t>
  </si>
  <si>
    <t>https://www.canada.ca/en/government/system/digital-government/policies-standards/microsoft-copilot-for-work-policy-implementation-notice.html</t>
  </si>
  <si>
    <t>https://web.archive.org/web/20250221153345/https://www.canada.ca/en/government/system/digital-government/policies-standards/microsoft-copilot-for-work-policy-implementation-notice.html</t>
  </si>
  <si>
    <t>Guide to peer review of automated decision systems</t>
  </si>
  <si>
    <t>Guía para la Revisión Inter Pares de los Sistemas de Decisión Automatizados</t>
  </si>
  <si>
    <t>Guide to Peer Review of Automated Decision Systems</t>
  </si>
  <si>
    <t>Officials of Canadian federal departments leading, supervising or participating in projects implementing automated decision-making systems that are assigned an impact level of 2 or higher according to the Directive on Automated Decision-Making (Funcionarios de los departamentos federales canadienses que dirigen, supervisan o participan en proyectos de implantación de sistemas automatizados de toma de decisiones a los que se asigna un nivel de impacto igual o superior a 2 según la Directive on Automated Decision-Making)</t>
  </si>
  <si>
    <t>Canadian Federal Departments (Departamentos Federales Canadienses)</t>
  </si>
  <si>
    <t>The guidance is indicative, aimed at improving the quality and transparency of the use of these systems, but is not legally binding (La guía es de carácter orientativo, destinada a mejorar la calidad y transparencia en el uso de estos sistemas, pero no es jurídicamente vinculante)</t>
  </si>
  <si>
    <t>This guide describes the process and best practices for conducting peer reviews of automated decision-making systems in Canadian federal entities, as mandated by the ‘Directive on Automated Decision-Making’. Aimed at projects with an impact level of 2 or higher, it ensures technical integrity, ethical quality and regulatory compliance. Key elements are expert selection, conflict management, documentation, AIA assessment and criteria for publication of results. Peer reviews increase confidence in the quality of the system, ensure compliance with guidelines and promote transparency, thus the document serves both the federal departments commissioning the reviews and the individuals conducting them. [Esta guía describe el proceso y las mejores prácticas para llevar a cabo revisiones inter pares de los sistemas automatizados de toma de decisiones en las entidades federales canadienses, según lo dispuesto por la 'Directive on Automated Decision-Making'. Dirigida a proyectos con un nivel de impacto de 2 o superior, garantiza la integridad técnica, la calidad ética y el cumplimiento de la normativa. Los elementos clave son la selección de expertos, la gestión de conflictos, la documentación, la evaluación AIA y los criterios de publicación de resultados. Las revisiones inter pares aumentan la confianza en la calidad del sistema, garantizan el cumplimiento de las directivas y fomentan la transparencia, de esta manera el documento sirve tanto a los departamentos federales que encargan las revisiones como a las personas que las realizan] (Government of Canada, 24 June 2025)</t>
  </si>
  <si>
    <t>Issued also in French under title: "Guide sur l'examen par les pairs des systèmes décisionnels automatisés". First Published: 2025-01-06, Date modified: 2025-06-24. It is assumed to be the second version of the instrument (Publicado también en Francés con el título: "Guide sur l'examen par les pairs des systèmes décisionnels automatisés". Primera publicación: 2025-01-06, Fecha de modificación: 2025-06-24. Se asume que es la segunda versión del instrumento)</t>
  </si>
  <si>
    <t>https://publications.gc.ca/site/eng/9.946875/publication.html</t>
  </si>
  <si>
    <t>https://www.canada.ca/en/government/system/digital-government/digital-government-innovations/responsible-use-ai/guide-peer-review-automated-decision-systems.html</t>
  </si>
  <si>
    <t>Government of Canada (Gobierno de Canadá)</t>
  </si>
  <si>
    <t>Generative AI in your daily work</t>
  </si>
  <si>
    <t>La IA Generativa en tu Trabajo Diario</t>
  </si>
  <si>
    <t>Generative AI in your Daily Work</t>
  </si>
  <si>
    <t>Canadian public sector officials who use generative AI in their work (Funcionarios del sector público canadiense que utilicen IA generativa en sus trabajos)</t>
  </si>
  <si>
    <t>Canadian Public Sector (Sector Público Canadiense)</t>
  </si>
  <si>
    <t>The document offers recommendations and principles for the responsible use of generative AI, but does not establish legal obligations (El documento ofrece recomendaciones y principios para el uso responsable de IA generativa, pero no establece obligatoriedad legal)</t>
  </si>
  <si>
    <t>The document provides guidance to Canadian public servants on the responsible use of generative artificial intelligence tools such as ChatGPT, Copilot, Gemini, and Claude. It establishes permitted uses, such as writing, editing, research, learning, coding, and image generation; and prohibited uses, such as generating illegal or misleading content or processing sensitive cases. It introduces the ‘FASTER’ principles (Fair, Accountable, Secure, Transparent, Educated, Relevant) to guide the ethical and safe use of these technologies. It also recommends courses, guides, and contact with the Treasury Canada AI team [El documento ofrece orientación a los funcionarios públicos canadienses sobre el uso responsable de herramientas de inteligencia artificial generativa como ChatGPT, Copilot, Gemini y Claude. Establece los usos permitidos, como la redacción, la edición, la investigación, el aprendizaje, la codificación y la generación de imágenes; y los usos prohibidos, como la generación de contenidos ilegales o engañosos o el tratamiento de casos delicados. Introduce los principios "FASTER" (justo, responsable, seguro, transparente, educado y relevante) para orientar el uso ético y seguro de estas tecnologías. También recomienda cursos, guías y el contacto con el equipo de IA del Tesoro de Canadá] (Government of Canada, 3 June 2025)</t>
  </si>
  <si>
    <t>First date of modification: 2024-10-15. Date of last modification: 2025-06-03. It is assumed to be the second version of the instrument (Primera fecha de modificación: 15/10/2024. Fecha de la última modificación: 03/06/2025. Se asume que es la segunda versión del instrumento)</t>
  </si>
  <si>
    <t>https://www.canada.ca/en/government/system/digital-government/digital-government-innovations/responsible-use-ai/generative-ai-your-daily-work.html</t>
  </si>
  <si>
    <t>https://web.archive.org/web/20241020235208/https://www.canada.ca/en/government/system/digital-government/digital-government-innovations/responsible-use-ai/generative-ai-your-daily-work.html</t>
  </si>
  <si>
    <t>Canadian Judicial Council (Consejo Judicial Canadiense)</t>
  </si>
  <si>
    <t>First Edition</t>
  </si>
  <si>
    <t>Guidelines for the Use of Artificial Intelligence in Canadian Courts</t>
  </si>
  <si>
    <t>Directrices para el Uso de la Inteligencia Artificial en los Tribunales Canadienses</t>
  </si>
  <si>
    <t>Canadian judges, magistrates, court staff and court administrators (Jueces, juezas, personal judicial y administradores de tribunales canadienses)</t>
  </si>
  <si>
    <t>Judiciary of Canada (Poder Judicial de Canadá)</t>
  </si>
  <si>
    <t>It is a set of indicative guidelines developed by the Judicial Council of Canada to encourage the responsible use of AI in the courts, without binding normative force (Es un conjunto de directrices orientativas elaboradas por el Consejo Judicial de Canadá para fomentar el uso responsable de la IA en los tribunales, sin fuerza normativa obligatoria)</t>
  </si>
  <si>
    <t>"The purpose of the Guidelines is to raise awareness of the risks inherent in the use of artificial intelligence (AI) tools, while providing a principled framework for understanding the extent to which these tools can be used appropriately to support or enhance the judicial role. Amongst other things, the Guidelines speak to judges being conscious of AI as well as being cautious in their use of the technology, and stress the principles of judicial independence and judicial ethics. They also recognize that some forms of AI are already embedded in day-to-day judicial activities such as translation, grammar checking, and legal research." [El objetivo de estos Lineamientos es concienciar sobre los riesgos inherentes al uso de herramientas de inteligencia artificial (IA), al tiempo que se proporciona un marco de principios para comprender hasta qué punto estas herramientas pueden utilizarse adecuadamente para apoyar o mejorar la función judicial. Entre otras cosas, las Directrices hablan de que los jueces deben ser conscientes de la IA, así como cautelosos en su uso de la tecnología, y hacen hincapié en los principios de independencia judicial y ética judicial. También reconocen que algunas formas de IA ya están integradas en las actividades judiciales cotidianas, como la traducción, la revisión gramatical y la investigación jurídica] (Canadian Judicial Council, 24 October 2024, Par.2)</t>
  </si>
  <si>
    <t>https://cjc-ccm.ca/en/news/canadian-judicial-council-issues-guidelines-use-artificial-intelligence-canadian-courts</t>
  </si>
  <si>
    <t>https://cjc-ccm.ca/sites/default/files/documents/2024/AI%20Guidelines%20-%20FINAL%20-%202024-09%20-%20EN.pdf</t>
  </si>
  <si>
    <t>Guiding principles for the use of AI in government</t>
  </si>
  <si>
    <t>Principios Rectores para el Uso de la IA en la Administración Pública</t>
  </si>
  <si>
    <t>Guiding Principles for the Use of AI in Government</t>
  </si>
  <si>
    <t>Public servants and government officials involved in the design, development, deployment, evaluation, and governance of AI systems in the Government of Canada (Servidores y funcionarios públicos involucrados en el diseño, desarrollo, implementación, evaluación y supervisión de sistemas de IA en el Gobierno de Canadá)</t>
  </si>
  <si>
    <t>These are a set of non-binding guiding principles, aligned with the approach shared by the Digital Nations (Se trata de un conjunto de principios rectores no vinculantes, alineados con el enfoque compartido por las Naciones Digitales)</t>
  </si>
  <si>
    <t>It establishes twelve guiding principles for the ethical and effective use of artificial intelligence in the Government of Canada, in line with the shared approach of the Digital Nations. It promotes transparency, fairness, accountability and protection of rights. It highlights practices such as publication of ethical assessments, human oversight, responsible use of data, mitigation of bias, respect for privacy, training of public officials and citizen participation. It also emphasises the need to monitor environmental impact and ensure inclusive and sustainable processes for governing AI systems. [Establece doce principios rectores para el uso ético y eficaz de la inteligencia artificial en el gobierno de Canadá, en consonancia con el enfoque compartido de las Naciones Digitales. Promueve la transparencia, la equidad, la rendición de cuentas y la protección de los derechos. Destaca prácticas como la publicación de evaluaciones éticas, la supervisión humana, el uso responsable de los datos, la mitigación de los sesgos, el respeto a la privacidad, la formación de los funcionarios públicos y la participación ciudadana. También hace hincapié en la necesidad de supervisar el impacto medioambiental y garantizar procesos inclusivos y sostenibles para gobernar los sistemas de IA] (Government of Canada, 30 May 2024)</t>
  </si>
  <si>
    <t>https://www.canada.ca/en/government/system/digital-government/digital-government-innovations/responsible-use-ai/principles.html</t>
  </si>
  <si>
    <t>Federal Court of Canada (Tribunal Federal de Canadá)</t>
  </si>
  <si>
    <t>Interim Principles and Guidelines on the Court’s Use of Artificial Intelligence</t>
  </si>
  <si>
    <t>Principios y Lineamientos Provisionales sobre el Uso de Inteligencia Artificial por Parte del Tribunal de Justicia</t>
  </si>
  <si>
    <t>Members of the Federal Court of Canada and their law clerks (Miembros del Tribunal Federal de Canadá y sus asistentes jurídicos)</t>
  </si>
  <si>
    <t>The Federal Court will follow the Principles and Guidelines in this policy when using Artificial Intelligence -AI- (El Tribunal Federal seguirá los principios y lineamientos de esta política cuando utilice Inteligencia Artificial -IA-)</t>
  </si>
  <si>
    <t>"The Federal Court [of Canada] will follow the Principles and Guidelines in this policy when using Artificial Intelligence (AI). The Court will not use AI, and more specifically automated decision-making tools, in making its judgments and orders, without first engaging in public consultations. For greater certainty, this includes the Court’s determination of the issues raised by the parties, as reflected in its Reasons for Judgment and its Reasons for Order, or any other decision made by the Court in a proceeding." [El Tribunal Federal -de Canadá- seguirá los principios y lineamientos de esta política cuando utilice Inteligencia Artificial (IA). El Tribunal no utilizará la IA, y más concretamente las herramientas automatizadas de toma de decisiones, para dictar sus sentencias y autos, sin antes realizar consultas públicas. Para mayor certeza, esto incluye la determinación por parte del Tribunal de las cuestiones planteadas por las partes, tal como se refleja en su motivación de la sentencia y su motivación de la orden, o cualquier otra decisión tomada por el Tribunal en un procedimiento] (Federal Court, 18 November 2024, Par.1)</t>
  </si>
  <si>
    <t>First published: December 20, 2023; Date modified: 2024-11-18. It is assumed to be the second version of the instrument (Publicado por primera vez: 20 de diciembre de 2023; Fecha de modificación: 2024-11-18. Se asume que es la segunda versión del instrumento)</t>
  </si>
  <si>
    <t>https://www.fct-cf.ca/en/pages/law-and-practice/artificial-intelligence</t>
  </si>
  <si>
    <t>4.0</t>
  </si>
  <si>
    <t>3 Updates (3 Actualizaciones)</t>
  </si>
  <si>
    <t>Guide on the use of generative artificial intelligence</t>
  </si>
  <si>
    <t>Guía sobre el Uso de la Inteligencia Artificial Generativa</t>
  </si>
  <si>
    <t>Guide on the Use of Generative Artificial Intelligence</t>
  </si>
  <si>
    <t>Public servants and employees of federal institutions of the Government of Canada, particularly those involved in digital services, IT, service delivery, communications, legal, data management, and cybersecurity (Servidores públicos y empleados de instituciones federales del Gobierno de Canadá, especialmente en áreas de servicios digitales, TI, comunicaciones, legal, gestión de datos y ciberseguridad)</t>
  </si>
  <si>
    <t>Canadian Federal Institutions (Instituciones Federales Canadienses)</t>
  </si>
  <si>
    <t>The document is indicative and complements binding normative instruments such as the Directive on Automated Decision-Making and the Directive on Service and Digital, but is not in itself binding (El documento es orientador y complementa instrumentos normativos vinculantes como la Directive on Automated Decision-Making y la Directive on Service and Digital, pero en sí no es obligatorio)</t>
  </si>
  <si>
    <t>"This document provides guidance to federal institutions of the Government of Canada on their use of generative AI tools. This includes instances where federal institutions are deploying these tools. It provides an overview of generative AI, identifies challenges relating to its use, puts forward principles for using it responsibly, and offers policy considerations and best practices. This guide also seeks to raise awareness and foster coordination among federal institutions. It highlights the importance of engaging key stakeholders before deploying generative AI tools for public use and before using them for purposes such as service delivery." [Este documento ofrece orientación a las instituciones federales del Gobierno de Canadá sobre su uso de herramientas de IA generativa. Incluye casos en los que las instituciones federales están desplegando estas herramientas. Ofrece una visión general de la IA generativa, identifica los retos relacionados con su uso, propone principios para utilizarla de forma responsable y ofrece consideraciones políticas y buenas prácticas. Esta guía también pretende concienciar y fomentar la coordinación entre las instituciones federales. Destaca la importancia de implicar a las principales partes interesadas antes de desplegar herramientas de IA generativa para uso público y antes de utilizarlas para fines como la prestación de servicios] (Government of Canada, 3 June 2025, Par.2)</t>
  </si>
  <si>
    <t>Issued also in French under title: "Guide sur l'utilisation de l'intelligence artificielle générative". First Published: 2023-09-04, Date modified: 2023-09-06, Second Published: 2024-02-12, Date modified: 2025-06-03. It is assumed to be the fourth version of the instrument (Publicado también en Francés con el título: "Guide sur l'utilisation de l'intelligence artificielle générative". Primera publicación: 2023-09-04, Fecha de modificación: 2023-09-06, Segunda publicación: 2024-02-12, Fecha de modificación: 2025-06-03. Se asume que es la cuarta versión del instrumento)</t>
  </si>
  <si>
    <t>https://publications.gc.ca/site/eng/9.933870/publication.html</t>
  </si>
  <si>
    <t>https://www.canada.ca/en/government/system/digital-government/digital-government-innovations/responsible-use-ai/guide-use-generative-ai.html</t>
  </si>
  <si>
    <t>5.0</t>
  </si>
  <si>
    <t>4 Updates (4 Actualizaciones)</t>
  </si>
  <si>
    <t>Directive on automated decision-making</t>
  </si>
  <si>
    <t>Directiva sobre la Toma de Decisiones Automatizada</t>
  </si>
  <si>
    <t>Directive on Automated Decision-making</t>
  </si>
  <si>
    <t>Canadian Government departments that are using automated decision systems, developed or procured after April 2020, to fully or partially automate an  administrative decision. Systems used for research, experimentation and in test environments are excluded (Departamentos del Gobierno canadiense que utilizan sistemas de decisión automatizados, desarrollados o adquiridos después de abril de 2020, para automatizar total o parcialmente una decisión administrativa. Quedan excluidos los sistemas utilizados para investigación, experimentación y en entornos de prueba)</t>
  </si>
  <si>
    <t xml:space="preserve">Canadian Government Departments (Departamentos del Gobierno de Canadá) </t>
  </si>
  <si>
    <t>It is mandatory for all institutions subject to the Policy on Service and Digital. It establishes binding regulatory requirements for the design, evaluation, use and monitoring of automated decision systems in the federal public administration (Es obligatoria para todas las instituciones sujetas a la Policy on Service and Digital. Establece requisitos normativos vinculantes para el diseño, evaluación, uso y supervisión de sistemas de decisión automatizada en la administración pública federal)</t>
  </si>
  <si>
    <t>Policy on service and digital/2019, TBS (Política de servicios y digital/2019, TBS)</t>
  </si>
  <si>
    <t>The Directive on Automated Decision-Making sets rules for how Canadian federal institutions use automated decision systems to ensure decisions are legal, fair, transparent, and accountable. It applies to all systems developed or used after April 1, 2020, and mandates algorithmic impact assessments, transparency to clients, human oversight, peer review, data governance, and recourse mechanisms. Higher-risk systems require stricter controls. The directive aims to reduce risks to individuals and improve decision quality across all Government of Canada services while protecting rights and promoting responsible AI use. [La Directiva establece normas sobre la forma en que las instituciones federales canadienses utilizan los sistemas de decisión automatizada para garantizar que las decisiones sean legales, justas, transparentes y responsables. Se aplica a todos los sistemas desarrollados o utilizados después del 1 de abril de 2020 y exige evaluaciones de impacto algorítmico, transparencia para los clientes, supervisión humana, revisión por pares, gobernanza de datos y mecanismos de recurso. Los sistemas de mayor riesgo requieren controles más estrictos. La directiva pretende reducir los riesgos para las personas y mejorar la calidad de las decisiones en todos los servicios del Gobierno de Canadá, protegiendo al mismo tiempo los derechos y promoviendo un uso responsable de la IA] (Government of Canada, 24 June 2025)</t>
  </si>
  <si>
    <t>Issued also in French under title: "Directive sur la prise de decisions automatisée". First Published: 2021-03-29, Date modified: 2025-06-24 and then 2025-10-15. This directive replaces: Automated Decision-Making, Directive on 2021-03-24 and Directive on 2023-04-24. It is assumed to be the fifth version of the instrument. The instrument includes a "Guide on the Scope of the Directive on Automated Decision-Making" (Publicado también en francés con el título: "Directive sur la prise de décisions automatisée". Primera publicación: 2021-03-29, Fecha de modificación: 2025-06-24. Esta directiva sustituye a: La toma de decisiones automatizada, Directiva de 2021-03-24 y Directiva de 2023-04-24. Se asume que es la quinta versión del instrumento. El instrumento incluye una "Guía sobre el ámbito de aplicación de la Directiva sobre la toma de decisiones automatizada")</t>
  </si>
  <si>
    <t>https://publications.gc.ca/site/eng/9.899938/publication.html</t>
  </si>
  <si>
    <t>https://www.tbs-sct.canada.ca/pol/doc-eng.aspx?id=32592</t>
  </si>
  <si>
    <t>https://www.statcan.gc.ca/en/data-science/network/automated-systems</t>
  </si>
  <si>
    <t>https://www.canada.ca/en/government/system/digital-government/digital-government-innovations/responsible-use-ai/guide-scope-directive-automated-decision-making.html</t>
  </si>
  <si>
    <t>1.0.1</t>
  </si>
  <si>
    <t>v1.0.1</t>
  </si>
  <si>
    <t>Algorithmic Impact Assessment tool</t>
  </si>
  <si>
    <t>Herramienta de Análisis de Impacto Algorítmico</t>
  </si>
  <si>
    <t>Algorithmic Impact Assessment Tool -AIA-</t>
  </si>
  <si>
    <t>Assistant Deputy Ministers, project leaders, legal advisors, Access to Information and Privacy -ATIP- officials, diversity and inclusion experts, data scientists, IT staff, and departmental management teams from Government of Canada (Viceministros adjuntos, jefes de proyecto, asesores jurídicos, funcionarios de Acceso a la Información y Privacidad -ATIP-, expertos en diversidad e inclusión, científicos de datos, personal informático y equipos directivos de los departamentos del Gobierno de Canadá)</t>
  </si>
  <si>
    <t>The tool is mandatory under the Directive on Automated Decision-Making for all automated decision systems used by the Canadian federal government (La herramienta es obligatoria en virtud de la Directive on Automated Decision-Making para todos los sistemas de decisión automatizada utilizados por el gobierno federal canadiense)</t>
  </si>
  <si>
    <t>"The [AIA] is a mandatory risk assessment tool intended to support the [Canadian] Treasury Board’s Directive on Automated Decision-Making. The tool is a questionnaire that determines the impact level of an automated decision system. It is composed of 65 risk questions and 41 mitigation questions. Assessment scores are based on many factors, including the system’s design, algorithm, decision type, impact and data. The AIA was developed based on best practices in consultation with both internal and external stakeholders. It was developed in the open and is available to the public for sharing and reuse under an open licence." [La -AIA- es una herramienta obligatoria de evaluación de riesgos destinada a apoyar la Directiva del Consejo del Tesoro -canadiense- sobre la toma de decisiones automatizada. La herramienta es un cuestionario que determina el nivel de impacto de un sistema de decisión automatizado. Se compone de 65 preguntas de riesgo y 41 preguntas de mitigación. Las puntuaciones de la evaluación se basan en muchos factores, como el diseño del sistema, el algoritmo, el tipo de decisión, el impacto y los datos. El AIA se desarrolló sobre la base de las mejores prácticas en consulta con las partes interesadas internas y externas. Se ha desarrollado en abierto y está a disposición del público para compartirlo y reutilizarlo bajo una licencia abierta] (Government of Canada, 24 june 2025, Par.1-2)</t>
  </si>
  <si>
    <t>There is a French version "Évaluation de l'incidence algorithmique". There is also a Version: 0.10.0 (Hay una versión en Francés: "Évaluation de l'incidence algorithmique". También hay una versión: 0.10.0)</t>
  </si>
  <si>
    <t>https://www.canada.ca/en/government/system/digital-government/digital-government-innovations/responsible-use-ai/algorithmic-impact-assessment.html</t>
  </si>
  <si>
    <t>https://open.canada.ca/data/en/dataset/5423054a-093c-4239-85be-fa0b36ae0b2e</t>
  </si>
  <si>
    <t>https://canada-ca.github.io/aia-eia-js/</t>
  </si>
  <si>
    <t>https://www.youtube.com/watch?v=q6Pk2-UB8So&amp;ab_channel=TBSCanada</t>
  </si>
  <si>
    <t>Chile</t>
  </si>
  <si>
    <t>Council for Transparency of Chile (Consejo para la transparencia de Chile)</t>
  </si>
  <si>
    <t>Resolución Exenta N°372</t>
  </si>
  <si>
    <t>Recomendaciones del Consejo para la Transparencia sobre Transparencia Algorítmica</t>
  </si>
  <si>
    <t>Recommendations of the Transparency Council on Algorithmic Transparency</t>
  </si>
  <si>
    <t>Officials from all Chilean State bodies bound by Law No. 20,285 on Transparency, including ministries, regional governments, provincial governments, regional governments, municipalities, the Armed Forces, Law Enforcement and Public Safety, and public bodies and services created to perform administrative functions that use automated or semi-automated decision-making systems -SAD- (Funcionarios de todos los órganos del Estado chileno sujetos a la Ley N° 20.285 sobre Transparencia, incluyendo ministerios, intendencias, gobernaciones, gobiernos regionales, las municipalidades, las Fuerzas Armadas, de Orden y Seguridad Pública, y los órganos y servicios públicos creados para el cumplimiento de la función administrativa que utilicen sistemas de decisiones automatizadas o semiautomatizadas -SDA-)</t>
  </si>
  <si>
    <t>Chilean State Bodies (Órganos del Estado Chileno)</t>
  </si>
  <si>
    <t>It is mandatory because it has been codified by a binding regulatory instrument. Although it is partly expressed in the language of recommendations, there are parts with mandatory language (Es obligatorio porque ha sido codificado por un instrumento normativo vinculante. Aunque se expresa en parte en el lenguaje de las recomendaciones, hay partes con lenguaje obligatorio)</t>
  </si>
  <si>
    <t>Exempt Resolution 372/2024, Council for Transparency of Chile (Resolución Exenta 372/2024, Consejo para la Transparencia de Chile)</t>
  </si>
  <si>
    <t>"Estas Recomendaciones tienen por objeto orientar y promover la adopción de buenas prácticas en torno a la transparencia y publicidad de los sistemas de decisiones automatizadas y semiautomatizadas que se utilizan en el sector público, tanto desde el respeto al ejercicio del derecho de acceso a la información pública, como de la publicación proactiva de información relevante sobre dichos sistemas. (...) Estas Recomendaciones son aplicables respecto de todos los sujetos obligados que utilicen sistemas de decisiones automatizadas y semiautomatizadas." [These Recommendations are intended to guide and promote the adoption of good practices regarding transparency and publicity of automated and semi-automated decision-making systems used in the public sector, both in terms of respect for the exercise of the right of access to public information and the proactive publication of relevant information about such systems. (...) These Recommendations are applicable to all obligated entities that use automated and semi-automated decision-making systems.] (Resolución Exenta 372 del Consejo para la Transparencia de Chile, 2024, p.3)</t>
  </si>
  <si>
    <t>The recommendations include a ‘Guide for Adopting the Transparency Council's Recommendations on Algorithmic Transparency.’ This is version v_3 [Las recomendaciones incluyen una "Guía para la Adopción de las Recomendaciones del Consejo para la Transparencia sobre Transparencia Algorítmica". Esta está en versión v_3]</t>
  </si>
  <si>
    <t>https://www.consejotransparencia.cl/wp-content/uploads/instruccion/2024/09/Informe-recomendaciones-congreso-CPLT.pdf</t>
  </si>
  <si>
    <t>https://www.bcn.cl/leychile/navegar?i=1206232</t>
  </si>
  <si>
    <t>https://www.consejotransparencia.cl/wp-content/uploads/destacados/2025/03/GUIA-Transparencia-Algoritmica_ene2025_v3.pdf-copia.pdf</t>
  </si>
  <si>
    <t>Ministry of Science, Technology, Knowledge and Innovation of Chile (Ministerio de Ciencia, Tecnología, Conocimiento e Innovación de Chile)</t>
  </si>
  <si>
    <t>Oficio N° 711/2023</t>
  </si>
  <si>
    <t>Lineamientos para el Uso de Herramientas de Inteligencia Artificial en el Sector Público</t>
  </si>
  <si>
    <t>Guidelines for the Use of Artificial Intelligence Tools in the Public Sector</t>
  </si>
  <si>
    <t>Digital transformation coordinators and civil servants of the bodies of the Chilean State Administration who decide to develop, implement or use tools based on artificial intelligence systems (Coordinadores de transformación digital y funcionarios públicos de los órganos de la Administración del Estado Chileno que decidan desarrollar, implementar o utilizar herramientas basadas en sistemas de inteligencia artificial)</t>
  </si>
  <si>
    <t>Chilean State Administration Bodies (Órganos de la Administración del Estado Chileno)</t>
  </si>
  <si>
    <t>The document contains general recommendations to guide the responsible and ethical use of AI in the public sector, without establishing legal obligations (El documento contiene recomendaciones generales para orientar el uso responsable y ético de IA en el sector público, sin establecer obligaciones jurídicas)</t>
  </si>
  <si>
    <t>These guidelines are aimed at all state administration bodies that decide to develop, implement or use tools based on artificial intelligence systems in Chile. They emphasise principles such as people-centredness, transparency, personal data protection, explainability and institutional capacity building. The aim is to move towards a common governance framework, facilitate coordination and anticipate regulatory challenges. [Estos lineamientos están dirigidos a todos los órganos de la Administración del Estado que decidan desarrollar, implementar o utilizar herramientas basadas en sistemas de inteligencia artificial en Chile. Enfatizan principios como la centralidad en las personas, la transparencia, la protección de datos personales, la explicabilidad y la capacitación institucional. Se busca avanzar hacia un marco común de gobernanza, facilitar la coordinación y anticipar desafíos regulatorios] (Oficio N° 711 de MinCiencia, 2023)</t>
  </si>
  <si>
    <t>https://minciencia.gob.cl/uploads/filer_public/ae/9a/ae9a7ce7-807b-4781-9ac3-9b253bfbe735/of_n711_2023_dis_lin_ia_minciencia.pdf</t>
  </si>
  <si>
    <t>https://www.minciencia.gob.cl/noticias/gobierno-publica-circular-para-un-uso-responsable-de-la-ia-en-los-servicios-publicos/</t>
  </si>
  <si>
    <t>Directorate of Public Procurement and Contracting of the State of Chile (Dirección de Compras y Contratación Pública del Estado de Chile -ChileCompra-)</t>
  </si>
  <si>
    <t>Directiva de Contratación Pública N° 44/2026</t>
  </si>
  <si>
    <t>Directiva de Contratación Pública N°44 sobre Recomendaciones para la Adquisición de Proyectos que Incluyen Ciencia de Datos e Inteligencia Artificial (IA)</t>
  </si>
  <si>
    <t>Recomendaciones para la Adquisición de Proyectos que Incluyen Ciencia de Datos e Inteligencia Artificial -IA-</t>
  </si>
  <si>
    <t>Recommendations for the Procurement of Projects Including Data Science and Artificial Intelligence -AI-</t>
  </si>
  <si>
    <t>Public entities and officials involved in the procurement of projects involving data science and artificial intelligence in Chile, including project leaders, data analysts, legal representatives, and other multidisciplinary team members (Entidades públicas y funcionarios involucrados en la contratación de proyectos que involucren ciencia de datos e inteligencia artificial en Chile, incluyendo líderes de proyectos, analistas de datos, representantes legales y otros miembros de equipos multidisciplinarios)</t>
  </si>
  <si>
    <t>Chilean Public Entities (Entidades Públicas del Estado Chileno)</t>
  </si>
  <si>
    <t>The document is intended to serve as a reference and guide, as well as to provide non-binding recommendations for procurement (El documento tiene como objetivo servir de referencia y guía así como entregar recomendaciones para la contratación, sin carácter vinculante)</t>
  </si>
  <si>
    <t>Exempt Resolution 233-B/2026, Chilean Directorate of Public Procurement and Contracting (Resolución Exenta 233-B/2026, Dirección de Compras y Contrataciones Públicas de Chile)</t>
  </si>
  <si>
    <t>ChileCompra’s Public Procurement Directive No. 44/2026 provides guidelines for the procurement of projects incorporating data science and artificial intelligence within the Chilean public procurement system. Its main objective is to ensure the responsible, ethical and secure use of data, in line with legal, technical and equity standards. It is aimed at public bodies and applies to all forms of procurement, particularly in projects of high technological complexity or those involving personal or sensitive data. The directive identifies risks such as algorithmic bias, lack of transparency and cybersecurity vulnerabilities, and recommends careful planning, ethical design, algorithmic audits, transparency and public participation to strengthen public trust and improve public policies and services. [La Directiva de Contratación Pública N.º 44/2026 de ChileCompra entrega lineamientos para orientar la adquisición de proyectos que integren ciencia de datos e inteligencia artificial en el sistema de compras públicas chileno. Su objetivo principal es asegurar un uso responsable, ético y seguro de los datos, alineado con estándares legales, técnicos y de equidad. Está dirigida a entidades públicas y es aplicable a cualquier modalidad de contratación, especialmente en proyectos de alta complejidad tecnológica o que involucren datos personales o sensibles. La directiva identifica riesgos como sesgos algorítmicos, falta de transparencia y vulnerabilidades en ciberseguridad, y recomienda planificación cuidadosa, diseño ético, auditorías algorítmicas, transparencia y participación ciudadana para fortalecer la confianza pública y mejorar las políticas y servicios públicos] (Resolución Exenta 233-B de la Dirección de Compras y Contrataciones Públicas de Chile, 2026, Appendix)</t>
  </si>
  <si>
    <t>The first version of the instrument was revoked by Exempt Resolution No. 233-B of 12 March 2026 (La primera versión del instrumento fue revocado por la Resolución Exenta  N° 233-B de 12 de Marzo de 2026)</t>
  </si>
  <si>
    <t>https://www.chilecompra.cl/wp-content/uploads/2026/03/Directiva-44-Ciencia-de-Datos-IA.pdf</t>
  </si>
  <si>
    <t>https://www.chilecompra.cl/directivas/</t>
  </si>
  <si>
    <t>Model Contractual Clauses (Cláusulas Contractuales Tipo)</t>
  </si>
  <si>
    <t>Resolución N°60/2022</t>
  </si>
  <si>
    <t>Bases Administrativas para la Adquisición de Proyectos de Ciencia de Datos e Inteligencia Artificial</t>
  </si>
  <si>
    <t>Administrative Basis for the Procurement of Data Science and Artificial Intelligence Projects</t>
  </si>
  <si>
    <t>Civil servants responsible for tendering processes and technological contracting in Chilean state bodies (Funcionarios públicos responsables de procesos de licitación y contratación tecnológica en organismos estatales chilenos)</t>
  </si>
  <si>
    <t>Resolution 60/2022, Directorate of Public Procurement and Contracting (Resolución 60/2022, Dirección de Compras y Contrataciones Públicas)</t>
  </si>
  <si>
    <t>It establishes the background, requirements and contracting conditions for the acquisition or modification of technological projects. The instrument seeks to standardise and facilitate the public procurement of solutions based on AI and data science, promoting the ethical, responsible and efficient use of these technologies in the Chilean State. The instrument was revoked by Exempt Resolution No. 0596 B of 18 December 2023. [Establece los antecedentes, requerimientos y condiciones de contratación para la adquisición o modificación de proyectos tecnológicos. El instrumento busca estandarizar y facilitar la contratación pública de soluciones basadas en IA y ciencia de datos, promoviendo el uso ético, responsable y eficiente de estas tecnologías en el Estado chileno. El instrumento fue revocado por la Resolución Exenta  N° 0596 B de 18 de diciembre de 2023] (Resolución 60 de ChileCompra, 2023, Appendix)</t>
  </si>
  <si>
    <t>The instrument was revoked by Exempt Resolution No. 0596 B of 18 December 2023 (El instrumento fue revocado por la Resolución Exenta  N° 0596 B de 18 de diciembre de 2023)</t>
  </si>
  <si>
    <t>https://www.chilecompra.cl/wp-content/uploads/2023/01/Bases-Tipo-Ciencia-de-Datos.pdf</t>
  </si>
  <si>
    <t>https://www.chilecompra.cl/wp-content/uploads/2023/12/596-B-Res.-Revoca-resoluciones-formato-tipo-de-bases-admnistrativas-que-indica.pdf</t>
  </si>
  <si>
    <t>Digital Government Division of Chile (División de Gobierno Digital de Chile)</t>
  </si>
  <si>
    <t>v.1</t>
  </si>
  <si>
    <t>Guía Formulación ética de proyectos de ciencia de datos</t>
  </si>
  <si>
    <t>Guía Formulación Ética de Proyectos de Ciencia de Datos</t>
  </si>
  <si>
    <t>Ethical Formulation Guide for Data Science Projects</t>
  </si>
  <si>
    <t>Public officials and institutions of Chile that plan to develop technological projects involving intensive use and analysis of data to improve their management or delivery of services to people (Funcionarios e instituciones públicas de Chile que tienen planificado desarrollar proyectos tecnológicos que involucran el uso intensivo y el análisis de datos para mejorar su gestión o entrega de servicios a las personas)</t>
  </si>
  <si>
    <t>Chilean Public Institutions (Instituciones Públicas del Estado Chileno)</t>
  </si>
  <si>
    <t>The document is presented as a guide to best practices and ethical guidelines, without establishing explicit regulatory obligations (El documento se presenta como una guía de buenas prácticas y lineamientos éticos, sin establecer obligatoriedad normativa explícita)</t>
  </si>
  <si>
    <t>"El documento fue desarrollado en conjunto por investigadores de la UAI y profesionales de la DGD y su objetivo es orientar a funcionarios/as e instituciones públicas para que consideren y prevengan riesgos éticos y legales al desarrollar proyectos tecnológicos que involucran el uso y análisis intensivo de datos. (...) A través de una metodología clara y ejemplos concretos ajustados a la realidad y la normativa chilena, la guía será un valioso apoyo para planificar, formular y desarrollar sistemas de toma de decisión o de soporte a la toma de decisión basados en inteligencia artificial o modelos algorítmicos, evitando sesgos de discriminación, falta de transparencia o mal uso de datos personales, entre otros potenciales problemas." [The document was developed jointly by researchers from the UAI and professionals from the DGD, and its objective is to guide civil servants and public institutions in considering and preventing ethical and legal risks when developing technological projects that involve the intensive use and analysis of data. (...) Through a clear methodology and concrete examples tailored to the reality and regulations of Chile, the guide will be a valuable support for planning, formulating, and developing decision-making or decision-support systems based on artificial intelligence or algorithmic models, avoiding biases of discrimination, lack of transparency, or misuse of personal data, among other potential problems] (DGD, 24 August 2022, par.1-2)</t>
  </si>
  <si>
    <t>https://digital.gob.cl/biblioteca/estudios/consulta-guia-formulacion-etica-de-proyectos-de-ciencia-de-datos/</t>
  </si>
  <si>
    <t>https://cms-dgd-prod.s3-us-west-2.amazonaws.com/uploads/pdf/Gu%C3%ADa_formulaci%C3%B3n_%C3%89tica_20-01.pdf?</t>
  </si>
  <si>
    <t>Asia (Asia)</t>
  </si>
  <si>
    <t>Eastern Asia (Asia Oriental)</t>
  </si>
  <si>
    <t>China</t>
  </si>
  <si>
    <t xml:space="preserve"> Hong Kong Special Administrative Region of the People's Republic of China (Región Administrativa Especial de Hong Kong de la República Popular China)</t>
  </si>
  <si>
    <t>Digital Office of the Government of the Hong Kong Special Administrative Region (Oficina Digital del Gobierno de la Región Administrativa Especial de Hong Kong)</t>
  </si>
  <si>
    <t>香港 生成式人工智能技術及應用指引</t>
  </si>
  <si>
    <t>Directrices Técnicas y de Aplicación de la Inteligencia Artificial Generativa de Hong Kong</t>
  </si>
  <si>
    <t>Hong Kong Generative Artificial Intelligence Technical and Application Guideline</t>
  </si>
  <si>
    <t>Officials and civil servants of Hong Kong government entities involved in the design, development, implementation, oversight or use of generative artificial intelligence tools (Funcionarios y empleados públicos de entidades del gobierno de Hong Kong involucrados en el diseño, desarrollo, implementación, supervisión o uso de herramientas de inteligencia artificial generativa)</t>
  </si>
  <si>
    <t xml:space="preserve">Hong Kong Government Entities (Entidades Públicas del Gobierno de Hong Kong) </t>
  </si>
  <si>
    <t>The document is a technical guide recommended by the OGCIO to promote the responsible and safe use of Generative AI (El documento es una guía técnica recomendada por la OGCIO para promover el uso responsable y seguro de la IA generativa)</t>
  </si>
  <si>
    <t>The Hong Kong government sets out technical and operational guidelines for the responsible use of generative artificial intelligence (GenAI) tools in its government agencies. It provides criteria for assessing opportunities for use, mitigating risks, ensuring information security and protecting personal data. It promotes transparency, human oversight and controlled testing prior to implementation. It also addresses governance issues, lifecycle management, performance monitoring and continuous review processes. [El gobierno de Hong Kong establece directrices técnicas y operativas para el uso responsable de herramientas de inteligencia artificial generativa (IAGen) en sus organismos públicos. Proporciona criterios para evaluar las oportunidades de uso, mitigar los riesgos, garantizar la seguridad de la información y proteger los datos personales. Promueve la transparencia, la supervisión humana y las pruebas controladas antes de la aplicación. También aborda cuestiones de gobernanza, gestión del ciclo de vida, supervisión del rendimiento y procesos de revisión continua] (Digital Policy Office, 2025)</t>
  </si>
  <si>
    <t>There is an English and a Traditional Chinese version, but only the language changes, not the content (Hay una versión en Inglés y otra en Chino Tradicional, pero sólo cambia el idioma, no el contenido)</t>
  </si>
  <si>
    <t>https://www.digitalpolicy.gov.hk/en/our_work/data_governance/policies_standards/ethical_ai_framework/doc/HK_Generative_AI_Technical_and_Application_Guideline_en.pdf</t>
  </si>
  <si>
    <t>https://www.digitalpolicy.gov.hk/tc/our_work/data_governance/policies_standards/ethical_ai_framework/doc/HK_Generative_AI_Technical_and_Application_Guideline_tc.pdf</t>
  </si>
  <si>
    <t>https://www.digitalpolicy.gov.hk/en/our_work/data_governance/policies_standards/ethical_ai_framework/</t>
  </si>
  <si>
    <t>https://www.digitalpolicy.gov.hk/sc/our_work/data_governance/policies_standards/ethical_ai_framework/</t>
  </si>
  <si>
    <t>人工智能道德框架</t>
  </si>
  <si>
    <t>Marco Ético para la Inteligencia Artificial</t>
  </si>
  <si>
    <t>Ethical Artificial Intelligence Framework</t>
  </si>
  <si>
    <t>Executives, IT directors, IT planners, project steering committee, project assurance team, project managers, systems analysts, systems architects, data scientists, users of AI projects in the public and private sectors in Hong Kong (Ejecutivos, directores de informática, planificadores de TI, comité directivo de proyectos, equipo de garantía de proyectos, directores de proyectos, analistas de sistemas, arquitectos de sistemas, científicos de datos, usuarios de proyectos de IA en el sector público y privado de Hong Kong)</t>
  </si>
  <si>
    <t>Cross-cutting scope in Hong Kong (Alcance Transversal en Hong Kong)</t>
  </si>
  <si>
    <t>The framework is a reference guide for the ethical adoption of AI, recommended for public and private organisations, but it is not mandatory (El marco es una guía de referencia para la adopción ética de IA, recomendada para organismos públicos y privados, pero no es de cumplimiento obligatorio)</t>
  </si>
  <si>
    <t>This guide, produced by the Hong Kong Government's Office of Digital Policy, provides guidelines for integrating ethical principles into the planning, design and implementation of AI and big data projects. It defines AI as advanced analysis of large volumes of data using machine learning and predictions, and applies to projects with predictive or model development functions. It includes ethical principles, a governance model, an AI lifecycle, a best practice guide and an impact assessment template to ensure transparency, accountability and responsible use of AI in public services, although it can also be adapted to the private sector. The framework promotes risk management, alignment with international standards and the protection of fundamental rights, but its adoption is voluntary. [Es una guía elaborada por la Oficina de Política Digital del Gobierno de Hong Kong que ofrece directrices para integrar principios éticos en la planificación, diseño e implementación de proyectos de IA y big data. Define IA como análisis avanzado de grandes volúmenes de datos mediante machine learning y predicciones y aplica a proyectos con funciones predictivas o de desarrollo de modelos. Incluye principios éticos, un modelo de gobernanza, un ciclo de vida de la IA, una guía de buenas prácticas y una plantilla de evaluación de impacto para garantizar transparencia, responsabilidad y uso responsable de IA en servicios públicos, aunque también puede adaptarse al sector privado. El marco promueve la gestión de riesgos, la alineación con las normas internacionales y la protección de los derechos fundamentales, pero su adopción es voluntaria] (Digital Policy Office, 2024)</t>
  </si>
  <si>
    <t>The framework includes a Quick Reference Guide also in English (El marco incluye una guía de referencia rápida también en Inglés)</t>
  </si>
  <si>
    <t>https://www.digitalpolicy.gov.hk/en/our_work/data_governance/policies_standards/ethical_ai_framework/doc/Ethical_AI_Framework_en.pdf</t>
  </si>
  <si>
    <t>https://www.digitalpolicy.gov.hk/en/our_work/data_governance/policies_standards/ethical_ai_framework/doc/Quick_Reference_Guide-Ethical_AI_Framework_en.pdf</t>
  </si>
  <si>
    <t>Colombia</t>
  </si>
  <si>
    <t>Presidency of the Republic of Colombia (Presidencia de la República de Colombia)</t>
  </si>
  <si>
    <t>Guía Ética para la Implementación, Desarrollo y Uso de Sistemas de Inteligencia Artificial en Entidades Públicas de Colombia</t>
  </si>
  <si>
    <t>Ethical Guide for the Implementation, Development, and Use of Artificial Intelligence Systems in Public Entities in Colombia</t>
  </si>
  <si>
    <t>Civil servants and officials from national public entities who design, develop, implement or use AI systems in the Colombian public sector (Servidores públicos y funcionarios de entidades públicas del orden nacional que diseñan, desarrollan, implementan o usan sistemas de IA en el sector público colombiano)</t>
  </si>
  <si>
    <t>Colombian national public sector (Sector público nacional de Colombia)</t>
  </si>
  <si>
    <t>The guide is presented as a guiding tool, not as a binding rule. Furthermore, it is indicated that the guide is a preliminary step to binding regulation (La guía se presenta como instrumento orientador, no como norma vinculante. Además, se indica que la guía es un paso previo a la regulación vinculante)</t>
  </si>
  <si>
    <t>The guide provides a framework of principles, values, enablers, and safeguards for the responsible use of AI in Colombia's national public sector. It is designed for national public entities in Colombia and seeks to guide the adoption of AI systems aligned with human rights, democratic values, equity, transparency, and accountability, articulating international references (OECD, UN, UNESCO, Alan Turing Institute) with the Colombian institutional context. [La guía ofrece un marco de principios, valores, habilitadores y salvaguardas para el uso responsable de la IA en el sector público nacional de Colombia. Está diseñada para entidades públicas del orden nacional en Colombia y busca orientar la adopción de sistemas de IA alineados con derechos humanos, valores democráticos, equidad, transparencia y rendición de cuentas, articulando referencias internacionales (OCDE, ONU, UNESCO, Alan Turing Institute) con el contexto institucional colombiano] (Gobierno de Colombia, 2026)</t>
  </si>
  <si>
    <t>https://www.mintic.gov.co/portal/inicio/Sala-de-prensa/Noticias/425888:Guia-Etica-para-la-Implementacion-Desarrollo-y-Uso-de-Sistemas-de-Inteligencia-Artificial-en-Entidades-Publicas-de-Colombia</t>
  </si>
  <si>
    <t>https://www.mintic.gov.co/portal/715/articles-425888_recurso_1.pdf</t>
  </si>
  <si>
    <t>Bogotá, Capital District (Bogotá, Distrito Capital)</t>
  </si>
  <si>
    <t>Bogotá District Digital Transformation Commission (Comisión Distrital de Transformación Digital de Bogotá)</t>
  </si>
  <si>
    <t>Acuerdo N° 003 de 2025</t>
  </si>
  <si>
    <t>Lineamientos Técnicos y Éticos en IA para el Distrito Capital de Bogotá</t>
  </si>
  <si>
    <t>Technical and Ethical Guidelines on AI for the Capital District of Bogotá</t>
  </si>
  <si>
    <t>Officials from all entities in the central, decentralized, and local sectors of the Capital District, as well as individuals who perform public functions in Bogotá (Funcionarios de todas las entidades del sector central, descentralizado y localidades del Distrito Capital, así como particulares que ejerzan funciones públicas en Bogotá)</t>
  </si>
  <si>
    <t>Bogotá district public sector (Sector público distrital de Bogotá)</t>
  </si>
  <si>
    <t>It is established that the guidelines are mandatory for the subjects indicated in their scope of application. The technical annexes must be complied with (Se establece que los lineamientos son de obligatorio cumplimiento para los sujetos señalados en su ámbito de aplicación. Se deben cumplir los anexos técnicos)</t>
  </si>
  <si>
    <t>Agreement 003/2025, Bogotá District Digital Transformation Commission (Acuerdo 003/2025, Comisión Distrital de Transformación Digital de Bogotá)</t>
  </si>
  <si>
    <t>01.6 General public services n.e.c. (Servicios generales públicos n.e.p.)</t>
  </si>
  <si>
    <t>"[L]os presentes lineamientos tienen como propósito garantizar un marco normativo, técnico y ético para la adopción de sistemas de IA en el Distrito Capital; su alcance es de obligatorio cumplimiento para [las entidades del sector central, descentralizado y las localidades del Distrito Capital, correspondientes a los sectores administrativos, sus entidades adscritas y vinculadas, y los particulares que ejerzan funciones públicas dentro de la Administración Distrital], y se articula con las políticas nacionales, distritales e internacionales vigentes en la materia. La implementación de estos lineamientos se efectuará bajo un enfoque de madurez institucional, progresividad en la adopción, promoción de la innovación y adaptación a la realidad del territorio y a las capacidades disponibles, de manera que se asegure su pertinencia, sostenibilidad y efectividad." [The purpose of these guidelines is to guarantee a regulatory, technical, and ethical framework for the adoption of AI systems in the Capital District; their scope is mandatory for -entities in the central and decentralised sectors and localities of the Capital District, corresponding to the administrative sectors, their affiliated and related entities, and individuals who perform public functions within the District Administration-, and is coordinated with current national, district and international policies on the matter. The implementation of these guidelines will be carried out under an approach of institutional maturity, progressive adoption, promotion of innovation and adaptation to the reality of the territory and available capacities, in order to ensure their relevance, sustainability and effectiveness] (Acuerdo 003 de la Comisión Distrital de Transformación Digital, 2025, Articles 1 and 2)</t>
  </si>
  <si>
    <t>https://www.alcaldiabogota.gov.co/sisjur/adminverblobawa?tabla=T_NORMA_ARCHIVO&amp;p_NORMFIL_ID=87292&amp;f_NORMFIL_FILE=X&amp;inputfileext=NORMFIL_FILENAME</t>
  </si>
  <si>
    <t>https://www.alcaldiabogota.gov.co/sisjur/normas/Norma1.jsp?i=191996&amp;dt=S#</t>
  </si>
  <si>
    <t>https://bogota.gov.co/sites/default/files/inline-files/lineamientos-ia-bogota.pdf</t>
  </si>
  <si>
    <t>Office of the Attorney General of Colombia and Office of the Ombudsman of Colombia (Procuraduría General de la Nación de Colombia y Defensoría del Pueblo de Colombia)</t>
  </si>
  <si>
    <t>Directiva Conjunta No. 007</t>
  </si>
  <si>
    <t>Estandares sobre Transparencia Algorítmica para los Sistemas Algorítmicos utilizados por el Estado</t>
  </si>
  <si>
    <t>Estandares sobre Transparencia Algorítmica para los Sistemas Algorítmicos Utilizados por el Estado</t>
  </si>
  <si>
    <t>Standards on Algorithmic Transparency for Algorithmic Systems Used by the State</t>
  </si>
  <si>
    <t>Applies to all public entities, autonomous bodies, natural or legal persons exercising public functions or administering public resources, political parties, and any actor receiving or intermediating public funds, in accordance with Article 5 of Law 1712 of 2014 of the Republic of Colombia (Aplica a todas las entidades públicas, órganos autónomos, personas naturales o jurídicas que ejerzan función pública o administren recursos públicos, partidos políticos, y cualquier actor que reciba o intermedie fondos públicos, conforme al artículo 5 de la Ley 1712 de 2014 de la República de Colombia)</t>
  </si>
  <si>
    <t>Cross-cutting scope in Colombia (Alcance Transversal en Colombia)</t>
  </si>
  <si>
    <t>The Directive is issued in compliance with the fourth order of Constitutional Court Ruling T-067 of 2025, with binding effects within the public administration (La Directiva se expide en cumplimiento de la orden cuarta de la Sentencia T-067 de 2025 de la Corte Constitucional, con efectos vinculantes dentro de la administración pública)</t>
  </si>
  <si>
    <t>Joint Directive 007/2025, Attorney General's Office of Colombia and Ombudsman's Office of Colombia (Directiva Conjunta 007/2025, Procuraduría General de la Nación de Colombia y Defensoría del Pueblo de Colombia)</t>
  </si>
  <si>
    <t>03.6 Public order and safety n.e.c. (Orden público y seguridad n.e.p.)</t>
  </si>
  <si>
    <t>Joint Directive No. 007 establishes minimum standards of algorithmic transparency for algorithmic systems used by the Colombian State. It applies to all entities subject to Article 5 of Law 1712 of 2014, including public entities, autonomous bodies, and natural or legal persons exercising public functions. It defines principles such as explainability, clear language, maximum disclosure, and data protection, and requires algorithmic impact analysis, proactive disclosure, and channels for objection. Its objective is to guarantee the right of access to public information and protect fundamental rights in the face of automated decisions. [La Directiva Conjunta No. 007 establece estándares mínimos de transparencia algorítmica para los sistemas algorítmicos utilizados por el Estado colombiano. Aplica a todos los sujetos obligados según el artículo 5 de la Ley 1712 de 2014, incluyendo entidades públicas, órganos autónomos, y personas naturales o jurídicas que ejerzan funciones públicas. Define principios como explicabilidad, lenguaje claro, máxima divulgación y protección de datos, y exige análisis de impacto algorítmico, divulgación proactiva y canales de objeción. Su objetivo es garantizar el derecho de acceso a la información pública y proteger los derechos fundamentales frente a decisiones automatizadas] (Directiva Conjunta 007 de la PGN y de la Defensoría del Pueblo de Colombia, 2025)</t>
  </si>
  <si>
    <t>https://www.defensoria.gov.co/documents/20123/3407303/300925DirectivaConjunta007.pdf/c47e1175-6f60-058a-3e0b-3dfaf82d5f23?t=1759261267112</t>
  </si>
  <si>
    <t>https://www.defensoria.gov.co/-/colombia-estrena-directiva-para-garantizar-la-transparencia-de-los-algoritmos-del-estado</t>
  </si>
  <si>
    <t>Supreme Judicial Council of Colombia (Consejo Superior de la Judicatura de Colombia)</t>
  </si>
  <si>
    <t>PCSJA24-12243</t>
  </si>
  <si>
    <t>Acuerdo No. PCSJA24-12243 DE 2024 "Por el cual se adoptan lineamientos para el uso y aprovechamiento respetuoso, responsable, seguro y ético de la inteligencia artificial en la Rama Judicial"</t>
  </si>
  <si>
    <t>Lineamientos para el Uso y Aprovechamiento Respetuoso, Responsable, Seguro y Ético de la Inteligencia Artificial en la Rama Judicial</t>
  </si>
  <si>
    <t>Guidelines for the Respectful, Responsible, Safe, and Ethical Use of Artificial Intelligence in the Judicial Branch</t>
  </si>
  <si>
    <t>Magistrates, judges and employees of all jurisdictions and specialities, as well as the directors and employees of the administrative units and dependencies of the Judicial Branch in Colombia (Magistrados, jueces y empleados de todas las jurisdicciones y especialidades, así como los directores y empleados de las unidades administrativas y dependencias de la Rama Judicial en Colombia)</t>
  </si>
  <si>
    <t xml:space="preserve">Judiciary of Colombia (Rama Judicial de Colombia) </t>
  </si>
  <si>
    <t>The Agreement establishes mandatory guidelines for the use of AI by magistrates, judges and employees of the judiciary. Compliance is mandatory (El Acuerdo establece lineamientos obligatorios para el uso de IA por parte de magistrados, jueces y empleados de la Rama Judicial. Su cumplimiento es obligatorio)</t>
  </si>
  <si>
    <t>Agreement PCSJA24-12243/2024, Supreme Judicial Council (Acuerdo PCSJA24-12243/2024, Consejo Superior de la Judicatura)</t>
  </si>
  <si>
    <t>"Artículo 1. Objeto. Adoptar los lineamientos para el uso de herramientas de inteligencia artificial (IA) en la Rama Judicial [de Colombia]. Los magistrados, jueces y empleados de todas las jurisdicciones y especialidades, así como los directores y empleados de las unidades y dependencias administrativas de la Rama Judicial deberán cumplir con las reglas de este Acuerdo, las cuales servirán de orientación para los demás actores involucrados en los servicios de justicia, con el fin de maximizar los beneficios y potencialidades de esas tecnologías, mientras se mitigan y gestionan sus riesgos potenciales." [Article 1. Purpose. To adopt the guidelines for the use of artificial intelligence (AI) tools in the Judicial Branch -of Colombia-. Magistrates, judges and employees of all jurisdictions and specialities, as well as the directors and employees of the administrative units and dependencies of the Judicial Branch shall comply with the rules of this Agreement, which shall serve as guidance for the other actors involved in justice services, in order to maximise the benefits and potential of these technologies, while mitigating and managing their potential risks] (Acuerdo PCSJA24-12243 del Consejo Superior de la Judicatura, 2024, Art. 1)</t>
  </si>
  <si>
    <t>In addition to the guidelines, a tool was found that compiles a "Manual for the use of AI", "Register of AI initiatives", among others (Se encontró adicional a los lineamientos una herramienta que recopila un "Manual para el uso de la IA", "Registro de iniciativas IA", entre otros.)</t>
  </si>
  <si>
    <t>https://actosadministrativos.ramajudicial.gov.co/web/Gacetas/Consulta/Contenido/Default.aspx?ID=6687</t>
  </si>
  <si>
    <t>https://actosadministrativos.ramajudicial.gov.co/GetFile.ashx?url=%7E%2FApp_Data%2FUpload%2FPCSJA24-12243.pdf</t>
  </si>
  <si>
    <t>https://www.ramajudicial.gov.co/web/utdi/inteligencia-artificial1</t>
  </si>
  <si>
    <t>Directiva Presidencial 03 de 2021</t>
  </si>
  <si>
    <t>Lineamientos Para El Uso De Servicios En La Nube, Inteligencia Artificial, Seguridad Digital Y Gestión De Datos</t>
  </si>
  <si>
    <t>Lineamientos para el Uso de Servicios en la Nube, Inteligencia Artificial, Seguridad Digital y Gestión de Datos</t>
  </si>
  <si>
    <t>Guidelines for the Use of Cloud Services, Artificial Intelligence, Digital Security, and Data Management</t>
  </si>
  <si>
    <t>Public entities of the Executive Branch of the national government (Entidades públicas de la Rama Ejecutiva del orden nacional)</t>
  </si>
  <si>
    <t xml:space="preserve">Executive Branch of Colombia (Rama Ejecutiva de Colombia) </t>
  </si>
  <si>
    <t>The directive establishes mandatory guidelines for public entities of the Executive Branch at the national level, including the development of implementation plans within a specified time frame (La directiva establece lineamientos obligatorios para entidades públicas de la Rama Ejecutiva del orden nacional, incluyendo la elaboración de planes de implementación en un plazo determinado)</t>
  </si>
  <si>
    <t>Presidential Directive 03/2021, Presidency of the Republic (Directiva Presidencial 03/2021, Presidencia de la República)</t>
  </si>
  <si>
    <t>The directive establishes guidelines for the use of cloud services, artificial intelligence, digital security, and data management in public entities of the Executive Branch of the Colombian national government. With regard to AI, it promotes its implementation for sustainable development and citizen well-being, encourages regulatory sandboxes and training, and requires documenting decisions, managing risks, and ensuring transparency in projects that use it. It also highlights ethical principles and an inclusive approach to the development of AI systems. [La directiva establece lineamientos para el uso de servicios en la nube, inteligencia artificial, seguridad digital y gestión de datos en las entidades públicas de la Rama Ejecutiva del orden nacional de Colombia. Respecto a IA, promueve su implementación para el desarrollo sostenible y el bienestar ciudadano, fomenta sandboxes regulatorios y capacitaciones y exige documentar decisiones, gestionar riesgos y garantizar transparencia en los proyectos que la utilicen. Además, resalta principios éticos y el enfoque inclusivo en el desarrollo de sistemas de IA] (Directiva Presidencial 03, 2021, No. 2)</t>
  </si>
  <si>
    <t>https://www.funcionpublica.gov.co/eva/gestornormativo/norma.php?i=160326</t>
  </si>
  <si>
    <t>https://www.suin-juriscol.gov.co/viewDocument.asp?ruta=DirectivasP/30041447</t>
  </si>
  <si>
    <t>https://www.alcaldiabogota.gov.co/sisjur/normas/Norma1.jsp?i=108968#0</t>
  </si>
  <si>
    <t>Versión 1</t>
  </si>
  <si>
    <t>Marco Ético para la Inteligencia Artificial en Colombia</t>
  </si>
  <si>
    <t>Ethical Framework for Artificial Intelligence in Colombia</t>
  </si>
  <si>
    <t>Strategic IT leaders, IT professionals, internal and external project managers, planning professionals, project management office -PMO- staff, and those responsible for implementing the Digital Governance Policy in Colombian public entities (Líderes estratégicos de TI, profesionales de áreas de TI, gerentes de proyectos internos y externos, profesionales del área de planeación, oficina de gestión de proyectos -PMO- y encargados de la implementación de la Política de Gobierno Digital en las Entidades Públicas del Estado Colombiano)</t>
  </si>
  <si>
    <t>Cross-cutting scope in Colombian public entities (Enfoque Transversal en las Entidades Públicas del Estado Colombiano)</t>
  </si>
  <si>
    <t>This guide brings together international practices and is not mandatory for entities to comply with, but is presented as recommendations (Esta guía reúne prácticas internacionales y no es de obligatorio cumplimiento por parte de las entidades, sino que se presenta como recomendaciones)</t>
  </si>
  <si>
    <t>This document establishes ethical principles and recommendations for the design, development, and implementation of projects involving artificial intelligence in Colombian public entities. It is not mandatory, but seeks to guide the ethical adoption of AI through principles such as transparency, privacy, security, inclusion, and social benefit. [Este documento establece los principios éticos y recomendaciones para el diseño, desarrollo e implementación de proyectos que incluyan Inteligencia Artificial en entidades públicas colombianas. No es obligatorio, busca orientar la adopción ética de IA mediante principios como transparencia, privacidad, seguridad, inclusión y beneficio social] (DAPRE, 2021)</t>
  </si>
  <si>
    <t>https://minciencias.gov.co/sites/default/files/marco-etico-ia-colombia-2021.pdf</t>
  </si>
  <si>
    <t>https://www.usergioarboleda.edu.co/wp-content/uploads/2021/11/Marco-etico-para-la-inteligencia-artificial-en-Colombia-Maestria-en-Inteligencia-artificial.pdf</t>
  </si>
  <si>
    <t>Europe (Europa)</t>
  </si>
  <si>
    <t>Council of Europe (Consejo de Europa)</t>
  </si>
  <si>
    <t>International (Internacional)</t>
  </si>
  <si>
    <t>European Comission for the Efficiency of Justice (Comisión Europea para la Eficiencia de la Justicia)</t>
  </si>
  <si>
    <t>CEPEJ(2025)18Final</t>
  </si>
  <si>
    <t>Guidelines on the use of generative artificial intelligence for courts</t>
  </si>
  <si>
    <t>Directrices sobre el uso de la inteligencia artificial generativa en los tribunales</t>
  </si>
  <si>
    <t>Authorities responsible for the administration of justice and judicial professionals in Europe (Autoridades responsables de la administración de justicia y profesionales judiciales en Europa)</t>
  </si>
  <si>
    <t>Justice sector of the Council of Europe member states (Sector justicia de los Estados miembros del Consejo de Europa)</t>
  </si>
  <si>
    <t>It is not mandatory, but rather seeks to offer practical advice on how to safely implement generative artificial intelligence in the administration of justice (No es obligatorio, sino que busca ofrecer consejos prácticos sobre cómo implementar de forma segura la inteligencia artificial generativa en la administración de justicia)</t>
  </si>
  <si>
    <t>International guide adopted by the CEPEJ to guide judicial systems in the safe, ethical and transparent use of generative artificial intelligence. It establishes operational and regulatory recommendations for courts and judicial authorities, promoting human oversight, respect for fundamental rights, judicial independence, transparency, data protection, avoiding bias and preventing undue automation. It includes implementation phases, technical safeguards, and guidelines for training, risk management, and state responsibility. [Guía internacional adoptada por la CEPEJ para orientar a los sistemas judiciales en el uso seguro, ético y transparente de la inteligencia artificial generativa. Establece recomendaciones operativas y normativas para tribunales y autoridades judiciales, promoviendo supervisión humana, respeto a derechos fundamentales, independencia judicial, transparencia, protección de datos, evitar sesgos y prevenir automatización indebida. Incluye fases de implementación, salvaguardas técnicas y lineamientos para capacitación, gestión de riesgos y responsabilidad estatal] (CEPEJ, 2025)</t>
  </si>
  <si>
    <t>There is a french version of the document titled "Lignes Directrices Sur L'Utilisation De L'Intelligence Artificielle Générative Pour Les Tribunaux"(Hay una versión francesa del documento titulada "Lignes Directrices Sur L'Utilisation De L'Intelligence Artificielle Générative Pour Les Tribunaux")</t>
  </si>
  <si>
    <t>https://rm.coe.int/cepej-2025-18final-en-draft-guidelines-on-the-use-of-generative-ai-for/48802a4ad1</t>
  </si>
  <si>
    <t>https://rm.coe.int/cepej-2025-18final-fr-projet-de-lignes-directrices-sur-l-utilisation-d/48802a4ad2</t>
  </si>
  <si>
    <t>Committee of Ministers of the Council of Europe (Comité de Ministros del Consejo de Europa)</t>
  </si>
  <si>
    <t>CM/Rec(2024)5</t>
  </si>
  <si>
    <t>Recommendation of the Committee of Ministers to member States regarding the ethical and organisational aspects of the use of artificial intelligence and related digital technologies by prison and probation services</t>
  </si>
  <si>
    <t>Recomendación del Comité de Ministros a los Estados Miembros sobre los Aspectos Éticos y Organizativos del Uso de la Inteligencia Artificial y las Tecnologías Digitales Relacionadas por parte de los Servicios Penitenciarios y de Libertad Condicional</t>
  </si>
  <si>
    <t>Recommendation of the Committee of Ministers to Member States regarding the Ethical and Organisational Aspects of the Use of Artificial Intelligence and Related Digital Technologies by Prison and Probation Services</t>
  </si>
  <si>
    <t>Judicial authorities, prosecutors, police, prisons, probation services, and juvenile justice services, as well as private companies that design and provide AI and related digital technologies within the criminal justice system of the Council of Europe member states (Autoridades judiciales, fiscales, policía, prisiones, servicios de libertad condicional y servicios de justicia juvenil, así como empresas privadas que diseñan y proporcionan IA y tecnologías digitales relacionadas dentro del sistema de justicia penal de los Estados miembros del Consejo de Europa)</t>
  </si>
  <si>
    <t>Criminal justice system of the Council of Europe member states (Sistema de justicia penal de los Estados miembros del Consejo de Europa)</t>
  </si>
  <si>
    <t>It is a recommendation from the Committee of Ministers and is therefore not binding, although Member States are urged to be guided by its principles (Es una recomendación del Comité de Ministros, por lo tanto no tiene carácter obligatorio, aunque se insta a los Estados miembros a guiarse por sus principios)</t>
  </si>
  <si>
    <t>The recommendation establishes ethical and organizational principles for the use of artificial intelligence and related digital technologies by prison and probation services in Council of Europe member states. The document emphasizes respect for human rights, proportionality, transparency, security, non-discrimination, and the need for human oversight. It also addresses the use of these technologies in personnel management, risk assessment, social reintegration, data protection, and professional training. [La recomendación establece principios éticos y organizativos para el uso de la inteligencia artificial y tecnologías digitales relacionadas por los servicios penitenciarios y de libertad condicional en los Estados miembros del Consejo de Europa. El documento enfatiza el respeto a los derechos humanos, la proporcionalidad, la transparencia, la seguridad, la no discriminación y la necesidad de supervisión humana. También aborda el uso de estas tecnologías en la gestión de personal, evaluación de riesgos, reintegración social, protección de datos y formación profesional] (Committee of Ministers of the Council of Europe, 2024)</t>
  </si>
  <si>
    <t>There is a French version entitled "Recommandation CM/Rec(2024)5 du Comité des Ministres aux États membres sur les aspects éthiques et organisationnels de l’utilisation de l’intelligence artificielle et des technologies numériques associées par les services pénitentiaires et de probation" (Hay una Versión en Francés titulada: "Recommandation CM/Rec(2024)5 du Comité des Ministres aux États membres sur les aspects éthiques et organisationnels de l’utilisation de l’intelligence artificielle et des technologies numériques associées par les services pénitentiaires et de probation")</t>
  </si>
  <si>
    <t>https://search.coe.int/cm#{%22CoEIdentifier%22:[%220900001680b1d0e4%22],%22sort%22:[%22CoEValidationDate%20Descending%22]}</t>
  </si>
  <si>
    <t>https://search.coe.int/cm#{%22CoEIdentifier%22:[%220912594880261dbd%22],%22sort%22:[%22CoEValidationDate%20Descending%22]}</t>
  </si>
  <si>
    <t>CM/Rec(2021)8</t>
  </si>
  <si>
    <t>Recommendation of the Committee of Ministers to member States on the protection of individuals with regard to automatic processing of personal data in the context of profiling</t>
  </si>
  <si>
    <t>Recomendación del Comité de Ministros a los Estados Miembros sobre la Protección de las Personas en lo que respecta al Tratamiento Automatizado de Datos Personales en el Contexto de la Elaboración de Perfiles</t>
  </si>
  <si>
    <t>Recommendation of the Committee of Ministers to Member States on the Protection of Individuals with regard to Automatic Processing of Personal Data in the Context of Profiling</t>
  </si>
  <si>
    <t>Competent authorities and stakeholders, including supervisory authorities, human rights organizations, civil society organizations, and the private sector in Council of Europe member states (Autoridades competentes y partes interesadas, incluidas las autoridades de supervisión, las organizaciones de derechos humanos, las organizaciones de la sociedad civil y el sector privado de los Estados miembros del Consejo de Europa)</t>
  </si>
  <si>
    <t>Cross-cutting scope in the Council of Europe member states (Alcance Transversal en los Estados miembros del Consejo de Europa)</t>
  </si>
  <si>
    <t>The recommendation establishes principles to protect individuals' rights in relation to the automated processing of personal data in the context of profiling. It defines key concepts such as “profiling,” “models”, “automated decision-making systems”, and “AI”. It addresses risks such as discrimination, lack of transparency, and misuse of sensitive data. It promotes respect for human rights, proportionality, transparency, data security, and human oversight in the use of these technologies. [La recomendación establece principios para proteger los derechos de las personas frente al tratamiento automatizado de datos personales en el contexto de la elaboración de perfiles. Define conceptos clave como “perfilado”, “modelos”, “sistemas de decisión automatizada” e “IA”. Aborda riesgos como la discriminación, la falta de transparencia y el uso indebido de datos sensibles. Se promueve el respeto a los derechos humanos, la proporcionalidad, la transparencia, la seguridad de los datos y la supervisión humana en el uso de estas tecnologías] (Committee of Ministers of the Council of Europe, 2021)</t>
  </si>
  <si>
    <t>There is a French version entitled "Recommandation CM/Rec(2021)8 du Comité des Ministres aux États membres sur la protection des personnes à l’égard du traitement des données à caractère personnel dans le cadre du profilage" (Hay una Versión en Francés titulada: "Recommandation CM/Rec(2021)8 du Comité des Ministres aux États membres sur la protection des personnes à l’égard du traitement des données à caractère personnel dans le cadre du profilage")</t>
  </si>
  <si>
    <t>https://search.coe.int/cm/eng#{%22CoEIdentifier%22:[%22091259488025506b%22],%22sort%22:[%22CoEValidationDate%20Descending%22]}</t>
  </si>
  <si>
    <t>https://search.coe.int/cm/eng#{%22CoEIdentifier%22:[%22091259488025506c%22],%22sort%22:[%22CoEValidationDate%20Descending%22]}</t>
  </si>
  <si>
    <t>Northern Europe (Europa del Norte)</t>
  </si>
  <si>
    <t>Denmark (Dinamarca)</t>
  </si>
  <si>
    <t>Danish Agency for Digital Government (Agencia de Gobierno Digital de Dinamarca)</t>
  </si>
  <si>
    <t>Guide til offentlige myndigheder om ansvarlig anvendelse af generativ kunstig intelligens</t>
  </si>
  <si>
    <t>Guía para Autoridades Públicas sobre el Uso Responsable de Inteligencia Artificial Generativa</t>
  </si>
  <si>
    <t>Guide for Public Authorities on the Responsible Use of Generative Artificial Intelligence</t>
  </si>
  <si>
    <t>Danish public authority managers who wish to contribute inspiring ideas for relevant reflections on the implementation of generative AI (Directivos de las autoridades públicas de Dinamarca que desean proporcionar inspiración para consideraciones relevantes en relación con la implementación de la IA generativa)</t>
  </si>
  <si>
    <t>Danish Public Sector (Sector Público Danés)</t>
  </si>
  <si>
    <t>The document is presented as a guide for inspiration and support for public authorities, without being binding or legally codified (El documento se presenta como una guía de inspiración y apoyo para autoridades públicas, sin carácter obligatorio ni codificación legal)</t>
  </si>
  <si>
    <t>Digital Policy Alert</t>
  </si>
  <si>
    <t>The guidance is aimed at leaders of Danish public authorities and offers recommendations for the responsible use of generative artificial intelligence tools. It proposes a three-phase approach: defining the usage strategy, establishing internal guidelines, and creating organisational frameworks for implementation. It also addresses risks such as bias, factual errors, information security, and regulatory compliance in areas such as data protection, administrative transparency, and intellectual property. [La guía está dirigida a líderes de autoridades públicas danesas y ofrece recomendaciones para el uso responsable de herramientas de inteligencia artificial generativa. Propone un enfoque en tres fases: definir la estrategia de uso, establecer directrices internas y crear marcos organizativos para su implementación. También aborda riesgos como sesgos, errores factuales, seguridad de la información y cumplimiento normativo en áreas como protección de datos, transparencia administrativa y propiedad intelectual] (Digitaliseringsstyrelsen, 2024)</t>
  </si>
  <si>
    <t>https://digst.dk/media/g5tajoxm/110324-guide-til-offentlige-myndigheder-om-ansvarlig-anvendelse-af-generativ-kunstig-intelligens.pdf</t>
  </si>
  <si>
    <t>https://digitalpolicyalert.org/event/16658-adopted-guide-on-responsible-use-of-generative-ai-by-danish-agency-for-digitalisation</t>
  </si>
  <si>
    <t>https://digst.dk/nyheder/nyhedsarkiv/2024/januar/nye-guides-til-ansvarlig-anvendelse-af-generativ-kunstig-intelligens/</t>
  </si>
  <si>
    <t>https://en.digst.dk/news/news-archive/2024/maj/the-agency-for-digital-government-publishes-ai-guides/</t>
  </si>
  <si>
    <t>Ecuador</t>
  </si>
  <si>
    <t>Superintendency of Economic Competition of Ecuador (Superintendencia de Competencia Económica de Ecuador)</t>
  </si>
  <si>
    <t>V1</t>
  </si>
  <si>
    <t>Guía para la Auditoría del Uso de Herramientas de Inteligencia Artificial en la Superintendencia de Competencia Económica (SCE)</t>
  </si>
  <si>
    <t>Guía para la Auditoría del Uso de Herramientas de Inteligencia Artificial en la Superintendencia de Competencia Económica -SCE-</t>
  </si>
  <si>
    <t>Guide for Auditing the Use of Artificial Intelligence Tools in the Superintendence of Economic Competition -SCE-</t>
  </si>
  <si>
    <t>Members of the AI Ethics Committee, Information Security Officer -ISO-, Data Protection Officer -DPO-, Process Owner Units, National Information Technology and Communications Administration, National Administrative and Financial Administration in Ecuador (Miembros del Comité de Ética de IA, Oficial de Seguridad de la Información -OSI-, Delegado de Protección de Datos -DPD-, Unidades dueñas de procesos, Intendencia Nacional de Tecnología de la Información y Comunicaciones, Intendencia Nacional Administrativo-Financiera en Ecuador)</t>
  </si>
  <si>
    <t>The purpose of the guide is to ensure that all AI applications within the institution comply with the national regulatory framework. This guide develops a detailed audit process, monitoring indicators and a system for continuous improvement (El propósito de la guía es garantizar que todas las aplicaciones de IA dentro de la institución respeten el marco normativo nacional. Esta guía desarrolla un proceso de auditoría detallado, indicadores de seguimiento y un sistema de mejora continua)</t>
  </si>
  <si>
    <t>Resolution 65/2025, Superintendency of Economic Competition (Resolución 65/2025, Superintendencia de Competencia Económica)</t>
  </si>
  <si>
    <t>This guide establishes a comprehensive process for auditing the use of AI tools at Ecuador's Superintendency of Economic Competition. It includes guiding principles, audit phases, indicators, risk management, action plan, and follow-up. It seeks to ensure regulatory and ethical compliance, data protection, and security in the implementation of AI in institutional activities. [Esta guía establece un proceso integral para auditar el uso de herramientas de IA en la Superintendencia de Competencia Económica de Ecuador. Incluye principios rectores, fases de auditoría, indicadores, gestión de riesgos, plan de acción y seguimiento. Busca garantizar el cumplimiento normativo, ético, la protección de datos y seguridad en la implementación de IA en las actividades institucionales] (Superintendencia de Competencia Económica de Ecuador, 2025)</t>
  </si>
  <si>
    <t>https://www.sce.gob.ec/sitio/wp-content/uploads/2025/10/GUIA-AUDITORIA-IA.pdf</t>
  </si>
  <si>
    <t>https://www.sce.gob.ec/sitio/wp-content/uploads/2025/10/RESOLUCION-SCE-DS-2025-65.pdf</t>
  </si>
  <si>
    <t>https://www.sce.gob.ec/sitio/boletin-de-prensa-no-029-la-sce-emite-la-guia-para-la-auditoria-del-uso-de-herramientas-de-inteligencia-artificial/</t>
  </si>
  <si>
    <t>Guía De Uso De Herramientas De Inteligencia Artificial “IA” En La Superintendencia De Competencia Económica (SCE)</t>
  </si>
  <si>
    <t>Guía de Uso de Herramientas de Inteligencia Artificial “IA” en la Superintendencia de Competencia Económica -SCE-</t>
  </si>
  <si>
    <t>Guide to the Use of Artificial Intelligence Tools ‘AI’ in the Superintendency of Economic Competition -SEC-</t>
  </si>
  <si>
    <t>Staff of the Superintendency of Economic Competition of Ecuador -SEC-, including administrative, technical, legal and enforcement areas (Personal de la Superintendencia de Competencia Económica de Ecuador -SCE-, incluyendo áreas administrativas, técnicas, jurídicas y de fiscalización)</t>
  </si>
  <si>
    <t>Establishes mandatory guidelines for all SCE staff, based on national laws such as the Data Protection Act. It regulates the ethical, safe and efficient use of AI in all institutional areas (Establece directrices obligatorias para todo el personal de la SCE, con base en leyes nacionales como la Ley de Protección de Datos. Regula el uso ético, seguro y eficiente de IA en todas las áreas institucionales)</t>
  </si>
  <si>
    <t>Resolution 13/2025, Superintendency of Economic Competition (Resolución 13/2025, Superintendencia de Competencia Económica)</t>
  </si>
  <si>
    <t>This Guide of the Superintendence of Economic Competition (SEC) aims to regulate the responsible, ethical and safe use of AI tools in its administrative and technical processes. Addressed to all SEC staff, the guide sets out principles, areas of application, expected benefits, tool selection criteria, human supervision, data protection and clear prohibitions. AI will be used to support, not replace, expert judgement in competence analysis and institutional management. [Esta Guía de la Superintendenca de Competencia Económica (SCE) busca regular el uso responsable, ético y seguro de herramientas de IA en sus procesos administrativos y técnicos. Dirigida a todo el personal de la SCE, la guía establece principios, áreas de aplicación, beneficios esperados, criterios de selección de herramientas, supervisión humana, protección de datos y prohibiciones claras. La IA se empleará para apoyar, no reemplazar, el juicio experto en análisis de competencia y gestión institucional] (Superintendencia de Competencia Económica de Ecuador, 2025)</t>
  </si>
  <si>
    <t>https://www.sce.gob.ec/sitio/wp-content/uploads/2025/03/Gui%CC%81a-de-uso-de-herramientas-de-inteligencia-artificial-%E2%80%9CIA%E2%80%9D.pdf</t>
  </si>
  <si>
    <t>https://www.sce.gob.ec/sitio/guias-sce/</t>
  </si>
  <si>
    <t>Resolución No. SCE-DS-2025-12</t>
  </si>
  <si>
    <t>Código de Ética de la Superintendencia de Competencia Económica</t>
  </si>
  <si>
    <t>Code of Ethics of the Superintendency of Economic Competition</t>
  </si>
  <si>
    <t>The civil servants and employees of the Superintendency of Economic Competition (Funcionarios y empleados de la Superintendencia de Competencia Económica)</t>
  </si>
  <si>
    <t>The resolution SCE-DS-2025-12 reforms the Code of Ethics of the Superintendency of Economic Competition, establishing ethical principles, responsibilities, and mandatory prohibitions for the use of AI tools by its officials (La resolución SCE-DS-2025-12  reforma el Código de Ética de la Superintendencia de Competencia Económica, estableciendo principios éticos, responsabilidades y prohibiciones obligatorias para el uso de herramientas de IA por parte de sus funcionarios)</t>
  </si>
  <si>
    <t>Resolution 12/2025, Superintendency of Economic Competition (Resolución 12/2025, Superintendencia de Competencia Económica)</t>
  </si>
  <si>
    <t>The update to the Code of Ethics of Ecuador's Superintendency of Economic Competition includes a new chapter on ‘Responsibilities and Commitments in the Use of Artificial Intelligence.’ It establishes ethical principles such as transparency, accountability, fairness, privacy, human oversight, security, inclusion, and specific prohibitions on the use of AI in administrative processes. It applies to all SCE employees and workers. [En la actualización del Código de Ética de la Superintendencia de Competencia Económica de Ecuador, se incorpora un nuevo capítulo sobre “Responsabilidades y Compromisos en la Utilización de la Inteligencia Artificial”. Así, se establecen principios éticos como transparencia, rendición de cuentas, equidad, privacidad, supervisión humana, seguridad, inclusión y prohibiciones específicas para el uso de IA en procesos administrativos. Aplica a todos los servidores y trabajadores de la SCE] (Resolución SCE-DS-2025-12, 2025)</t>
  </si>
  <si>
    <t>The Code of Ethics was created by Resolution No. SCPM-DS-2020-28. The section on artificial intelligence was included by Resolution No. SCE-DS-2025-12 (El Código de Ética fue creado mediante la Resolución N.º SCPM-DS-2020-28. La sección sobre inteligencia artificial fue incluida mediante la Resolución N.º SCE-DS-2025-12)</t>
  </si>
  <si>
    <t>https://www.sce.gob.ec/sitio/wp-content/uploads/2025/03/Resolucion-SCE-DS-2025-12.pdf</t>
  </si>
  <si>
    <t>https://www.sce.gob.ec/sitio/wp-content/uploads/2020/07/RESOLUCION-SCPM-DS-2020-28-signed.pdf</t>
  </si>
  <si>
    <t>European Union (Unión Europea)</t>
  </si>
  <si>
    <t>European Data Protection Supervisor (Supervisor Europeo de Protección de Datos)</t>
  </si>
  <si>
    <t>Guidance for Risk Management of Artificial Intelligence systems</t>
  </si>
  <si>
    <t>Guía para la Gestión de Riesgos de Sistemas de Inteligencia Artificial</t>
  </si>
  <si>
    <t>Guidance for Risk Management of Artificial Intelligence Systems</t>
  </si>
  <si>
    <t>Staff of the institutions, bodies, offices, and agencies of the European Union involved in the acquisition, development, and deployment of AI systems, including software developers, data scientists, IT engineers, IT project managers, Data Protection Officers, and Data Protection Coordinators (Personal de las Instituciones, Órganos, Oficinas y Agencias de la Unión Europea involucrado en la adquisición, desarrollo y despliegue de sistemas de IA, incluidos desarrolladores de software, científicos de datos, ingenieros de TI, gestores de proyectos de TI, Delegados de Protección de Datos y Coordinadores de Protección de Datos)</t>
  </si>
  <si>
    <t>European Union Public Entities (Entidades Públicas de la Unión Europea)</t>
  </si>
  <si>
    <t>This document provides an analytical framework. It does not constitute and should not be considered as a set of compliance guidelines (Este documento proporciona un marco analítico. No constituye ni debe considerarse como un conjunto de directrices de cumplimiento)</t>
  </si>
  <si>
    <t>This guide aims to provide valuable information and practical recommendations to help identify and mitigate common technical risks associated with AI systems in the European Union. It offers a framework for identifying and mitigating risks in the development, acquisition, and use of AI systems that process personal data. It focuses on data protection principles such as fairness, accuracy, minimization, security, and data subject rights, proposing technical measures to reduce risks throughout the AI lifecycle. [Esta guía tiene como objetivo proporcionar información valiosa y recomendaciones prácticas para ayudar a identificar y mitigar los riesgos técnicos comunes asociados a los sistemas de IA en la Unión Europea. Ofrece un marco para identificar y mitigar riesgos en el desarrollo, adquisición y uso de sistemas de IA que procesan datos personales. Se centra en principios de protección de datos como equidad, exactitud, minimización, seguridad y derechos de los interesados, proponiendo medidas técnicas para reducir riesgos en todo el ciclo de vida de la IA] (EDPS, 2025)</t>
  </si>
  <si>
    <t>https://www.edps.europa.eu/data-protection/our-work/publications/guidelines/2025-11-11-guidance-risk-management-artificial-intelligence-systems_en</t>
  </si>
  <si>
    <t>https://www.edps.europa.eu/system/files/2025-11/2025-11-11_ai_risks_management_guidance_en.pdf</t>
  </si>
  <si>
    <t>European Comission (Comisión Europea)</t>
  </si>
  <si>
    <t>Version February 2025 – Procurement of High-Risk AI</t>
  </si>
  <si>
    <t>Model contractual clauses for the public procurement of High-Risk AI -‘MCC-AIHigh-Risk’-</t>
  </si>
  <si>
    <t>Cláusulas Contractuales Tipo para la Contratación Pública de IA de Alto Riesgo</t>
  </si>
  <si>
    <t>Model Contractual Clauses for the Public Procurement of High-Risk AI -'MCC-AIHigh-Risk'-</t>
  </si>
  <si>
    <t>Public officials and supliers responsible for procuring high-risk AI systems in EU public entities (Funcionarios públicos y proveedores responsables de la contratación de sistemas de IA de alto riesgo en entidades públicas de la UE)</t>
  </si>
  <si>
    <t>The document is a non-binding working guide produced by the European Commission to support public administrations in the procurement of high-risk AI (El documento es una guía de trabajo no vinculante elaborada por la Comisión Europea para apoyar a las administraciones públicas en la contratación de IA de alto riesgo)</t>
  </si>
  <si>
    <t>This resource provides model contract clauses to support public administrations in procuring artificial intelligence systems classified as high risk. The clauses cover aspects such as risk management, data governance, technical documentation, human oversight, transparency, cybersecurity, data rights and audits. It seeks to facilitate compliance with the AI Act and promote responsible practices in public procurement of AI. [Este recurso proporciona cláusulas contractuales tipo para apoyar a las administraciones públicas en la contratación de sistemas de inteligencia artificial clasificados como de alto riesgo. Las cláusulas cubren aspectos como la gestión de riesgos, gobernanza de datos, documentación técnica, supervisión humana, transparencia, ciberseguridad, derechos sobre los datos y auditorías. Busca facilitar el cumplimiento del AI Act y promover prácticas responsables en la contratación pública de IA] (European Comission, 2024)</t>
  </si>
  <si>
    <t>https://public-buyers-community.ec.europa.eu/communities/procurement-ai/resources/updated-eu-ai-model-contractual-clauses</t>
  </si>
  <si>
    <t>https://public-buyers-community.ec.europa.eu/system/files/2025-05/Model%20Clauses%20High%20Risk.docx</t>
  </si>
  <si>
    <t>Version 2</t>
  </si>
  <si>
    <t>Orientations for ensuring data protection compliance when using Generative AI systems</t>
  </si>
  <si>
    <t>Orientaciones para Garantizar el Cumplimiento de la Protección de Datos al Usar Sistemas de IA Generativa</t>
  </si>
  <si>
    <t>Orientations for Ensuring Data Protection Compliance when Using Generative AI Systems</t>
  </si>
  <si>
    <t>Staff of European Union institutions, bodies, offices and agencies -EUIs-, including data controllers, data protection officers -DPOs- and technical teams that develop or implement generative AI systems (Personal de instituciones, órganos, oficinas y agencias de la Unión Europea -EUIs-, incluyendo responsables del tratamiento, delegados de protección de datos -DPOs- y equipos técnicos que desarrollen o implementen sistemas de IA generativa)</t>
  </si>
  <si>
    <t>European Union institutions, bodies, offices and agencies -EUIs- (Instituciones, órganos, oficinas y agencias de la Unión Europea -EUIs-)</t>
  </si>
  <si>
    <t>These guidelines are intended to offer practical advice and do not prescribe specific technical measures (Estas orientaciones pretenden ofrecer consejos prácticos y no prescriben medidas técnicas específicas)</t>
  </si>
  <si>
    <t>The document provides guidance from the EDPS to ensure compliance with data protection regulations -EU Regulation 2018/1725- in the use of generative AI systems by European Union institutions and agencies. It includes principles, roles, DPIA, transparency, individual rights, security and risk mitigation. [El documente ofrece orientaciones del EDPS para garantizar el cumplimiento de la normativa de protección de datos -Reglamento UE 2018/1725- en el uso de sistemas de IA generativa por instituciones y agencias de la Unión Europea. Incluye principios, roles, DPIA, transparencia, derechos individuales, seguridad y mitigación de riesgos] (EDPS, 2025)</t>
  </si>
  <si>
    <t>https://www.edps.europa.eu/system/files/2025-10/25-10_28_revised_genai_orientations_en.pdf</t>
  </si>
  <si>
    <t>https://www.edps.europa.eu/data-protection/our-work/publications/guidelines/2024-06-03-first-edps-orientations-euis-using-generative-ai_en</t>
  </si>
  <si>
    <t>https://www.edps.europa.eu/system/files/2024-05/24-05-29_genai_orientations_en_0.pdf</t>
  </si>
  <si>
    <t>https://www.edps.europa.eu/data-protection/our-work/publications/guidelines/2025-10-28-guidance-generative-ai-strengthening-data-protection-rapidly-changing-digital-era_en</t>
  </si>
  <si>
    <t>European Labour Authority (Autoridad Laboral Europea)</t>
  </si>
  <si>
    <t>v2</t>
  </si>
  <si>
    <t>Artificial intelligence and algorithms in risk assessment. A Handbook</t>
  </si>
  <si>
    <t>Inteligencia Artificial y Algoritmos en la Evaluación de Riesgos. Manual</t>
  </si>
  <si>
    <t>Artificial Intelligence and Algorithms in Risk Assessment. A Handbook</t>
  </si>
  <si>
    <t>National labour authorities, those responsible for the implementation of the technology in EU labour agencies and Member States' experts in the field of risk assessment (Autoridades laborales nacionales, responsables de la aplicación de la tecnología en las agencias laborales de la UE y expertos de los Estados miembros en el ámbito de la evaluación de riesgos)</t>
  </si>
  <si>
    <t>European Union Labour Agencies (Agencias Laborales de la Unión Europea)</t>
  </si>
  <si>
    <t>The handbook is a non-binding guidance document. Its purpose is to serve as a practical guide for the ethical, safe and efficient use of AI in the field of labour inspection, without imposing legal obligations (El manual es un documento orientador sin carácter vinculante. Su propósito es servir como guía práctica para el uso ético, seguro y eficiente de IA en el ámbito de la inspección laboral, sin imponer obligaciones legales)</t>
  </si>
  <si>
    <t>"This ELA handbook aims to enhance the understanding of bias and related legal, ethical and practical issues that may arise in the development and utilization of algorithms and Artificial Intelligence (AI) for risk assessment. It provides insights into relevant regulations and methods to mitigate bias and prevent discrimination." [Este manual de la ELA tiene como objetivo mejorar la comprensión del sesgo y las cuestiones legales, éticas y prácticas relacionadas que puedan surgir en el desarrollo y la utilización de algoritmos e Inteligencia Artificial (IA) para la evaluación de riesgos. Proporciona una visión de las regulaciones y métodos relevantes para mitigar el sesgo y prevenir la discriminación] (ELA, 1 September 2023, Par.1)</t>
  </si>
  <si>
    <t>https://www.ela.europa.eu/en/publications/artificial-intelligence-and-algorithms-risk-assessment-handbook</t>
  </si>
  <si>
    <t>https://www.ela.europa.eu/sites/default/files/2025-05/ELA_Handbook_update_v2.pdf</t>
  </si>
  <si>
    <t>European Commission: Directorate-General for Communications Networks, Content and Technology (Comisión Europea: Dirección General de Redes de Comunicación, Contenidos y Tecnologías)</t>
  </si>
  <si>
    <t>The Assessment List for Trustworthy Artificial Intelligence (ALTAI) for self assessment</t>
  </si>
  <si>
    <t>Lista de Evaluación para una Inteligencia Artificial Confiable (ALTAI) para Autoevaluación</t>
  </si>
  <si>
    <t>The Assessment List for Trustworthy Artificial Intelligence (ALTAI) for Self Assessment</t>
  </si>
  <si>
    <t>European public and private organisations designing, implementing or overseeing AI systems (Organizaciones públicas y privadas europeas que diseñan, implementan o supervisan sistemas de IA)</t>
  </si>
  <si>
    <t>Cross-cutting scope in the European Union (Alcance Transversal en la Unión Europea)</t>
  </si>
  <si>
    <t>ALTAI es una herramienta de autoevaluación de uso voluntario (ALTAI is a self-assessment tool intended for voluntary use)</t>
  </si>
  <si>
    <t>ALTAI is a self-assessment tool for European public or private organisations developing AI systems, based on seven key requirements for trustworthy AI: Human Agency and Oversight; Technical Robustness and Safety; Privacy and Data Governance; Transparency; Diversity, Non-discrimination and Fairness; Environmental and Societal well-being; and Accountability. It includes practical questions on human oversight, technical soundness, privacy and accountability, promoting the ethical development of AI in Europe. ALTAI is based on the 'Ethics Guidelines for Trustworthy AI'. [La Lista de Evaluación para una Inteligencia Artificial Confiable -ALTAI- es una herramienta de autoevaluación para organizaciones europeas públicas o privadas que desarrollen sistemas de IA, basada en siete requisitos clave para una IA digna de confianza: Agencia y supervisión humanas; Solidez y seguridad técnicas; Privacidad y gobernanza de datos; Transparencia; Diversidad, no discriminación y equidad; Bienestar medioambiental y social; y Rendición de cuentas. Incluye preguntas prácticas sobre supervisión humana, solidez técnica, privacidad y responsabilidad, promoviendo el desarrollo ético de la IA en Europa. ALTAI se basa en las 'Ethics Guidelines for Trustworthy AI'] (European Comission DG Connect, 2020)</t>
  </si>
  <si>
    <t>https://op.europa.eu/en/publication-detail/-/publication/73552fcd-f7c2-11ea-991b-01aa75ed71a1</t>
  </si>
  <si>
    <t>https://futurium.ec.europa.eu/en/european-ai-alliance/pages/welcome-altai-portal</t>
  </si>
  <si>
    <t>Ethics Guidelines for Trustworthy AI</t>
  </si>
  <si>
    <t>Directríces Éticas para una IA Fiable</t>
  </si>
  <si>
    <t>All AI stakeholders in EU designing, developing, deploying, implementing, using or being affected by AI, including but not limited to companies, organisations, researchers, public services, government agencies, institutions, civil society organisations, individuals, workers and consumers (Todas las partes interesadas en la UE implicadas en el diseño, desarrollo, despliegue, aplicación o utilización de IA, o que se vean afectadas por esta, incluidas, con carácter no limitativo, las empresas, organizaciones, investigadores, servicios públicos, agencias gubernamentales, instituciones, organizaciones de la sociedad civil, particulares, trabajadores y consumidores)</t>
  </si>
  <si>
    <t>Stakeholders committed towards achieving Trustworthy AI can voluntarily opt to use these Guidelines as a method to operationalise their commitment (Las partes interesadas comprometidas con una IA fiable pueden optar voluntariamente por utilizar estas directrices como método para poner en práctica su compromiso)</t>
  </si>
  <si>
    <t>The document establishes an ethical framework for the development, implementation, and use of trustworthy artificial intelligence systems. It defines three key components: legality, ethics, and robustness. It proposes four ethical principles (human autonomy, harm prevention, fairness, and explainability) and seven requirements for trustworthy AI systems. It includes technical and non-technical methods for implementation, a pilot assessment checklist, examples of critical opportunities and concerns, and recommendations for governance. It is aimed at all actors involved in the AI lifecycle and seeks to foster a culture of trustworthy AI in Europe and globally. [El documento establece un marco ético para el desarrollo, implementación y uso de sistemas de inteligencia artificial confiables. Define tres componentes clave: legalidad, ética y robustez. Propone cuatro principios éticos (autonomía humana, prevención de daño, equidad y explicabilidad) y siete requisitos para sistemas de IA confiables. Incluye métodos técnicos y no técnicos para su implementación, una lista de evaluación piloto, ejemplos de oportunidades y preocupaciones críticas, y recomendaciones para gobernanza. Está dirigido a todos los actores involucrados en el ciclo de vida de la IA y busca fomentar una cultura de IA confiable en Europa y a nivel global] (AI HLEG, 2019)</t>
  </si>
  <si>
    <t>https://digital-strategy.ec.europa.eu/en/library/ethics-guidelines-trustworthy-ai</t>
  </si>
  <si>
    <t>https://ec.europa.eu/newsroom/dae/document.cfm?doc_id=60419</t>
  </si>
  <si>
    <t>https://ec.europa.eu/newsroom/dae/document.cfm?doc_id=60423</t>
  </si>
  <si>
    <t>Western Europe (Europa Occidental)</t>
  </si>
  <si>
    <t>France (Francia) Germany (Alemania)</t>
  </si>
  <si>
    <t>French National Agency for Information Systems Security and German Federal Office for Information Security (Agencia Nacional Francesa de Seguridad de los Sistemas de Información y Oficina Federal Alemana de Seguridad de la Información)</t>
  </si>
  <si>
    <t>Design Principles for LLM-based Systems with Zero Trust</t>
  </si>
  <si>
    <t>Principios de Diseño para Sistemas Basados en LLM con Arquitectura de Confianza Cero</t>
  </si>
  <si>
    <t>System architects, operators, public authorities, and developers of generative AI systems in France and Germany, regardless of specific technical implementations (Arquitectos de sistemas, operadores, autoridades públicas y desarrolladores de sistemas de IA generativa en Francia y Alemania, independientemente de las implementaciones técnicas específicas)</t>
  </si>
  <si>
    <t>Cross-cutting scope in the France and Germany (Alcance Transversal en Francia y Alemania)</t>
  </si>
  <si>
    <t>The document presents adaptable principles and does not prescribe specific technologies; therefore, its adoption is voluntary (El documento presenta principios adaptables y no prescribe tecnologías específicas; por lo tanto, su adopción es voluntaria)</t>
  </si>
  <si>
    <t>The document establishes design principles for systems based on large language models (LLMs) applying the Zero-trust architecture approach. It is aimed at system architects, operators and authorities in both France and Germany, and seeks to mitigate risks such as evasion, poisoning and privacy attacks. It focuses on the application level of AI systems and proposes six principles: authentication and authorisation; input/output restrictions; sandboxing; monitoring, reporting and controlling; threat intelligence; and awareness. It does not prescribe specific technologies, but rather offers an adaptable framework for improving security in the development and operation of generative AI systems. [El documento establece principios de diseño para sistemas basados en modelos extensos de lenguaje (LLM) que aplican el enfoque de arquitectura de Confianza Cero. Está dirigido a arquitectos de sistemas, operadores y autoridades tanto de Francia como de Alemania y busca mitigar riesgos como la evasión, el envenenamiento y los ataques a la privacidad. Se centra en el nivel de aplicación de los sistemas de IA y propone seis principios: autenticación y autorización; restricciones de entrada/salida; sandboxing -areneras de pruebas-; monitoreo y control; inteligencia sobre amenazas; y concienciación. No prescribe tecnologías específicas, sino que ofrece un marco adaptable para mejorar la seguridad en el desarrollo y el funcionamiento de los sistemas de IA generativa] (BSI &amp; ANSSI, 2025)</t>
  </si>
  <si>
    <t>https://www.bsi.bund.de/SharedDocs/Downloads/EN/BSI/Publications/ANSSI-BSI-joint-releases/LLM-based_Systems_Zero_Trust.pdf?__blob=publicationFile&amp;v=3</t>
  </si>
  <si>
    <t>https://www.bsi.bund.de/SharedDocs/Downloads/EN/BSI/Publications/ANSSI-BSI-joint-releases/LLM-based_Systems_Zero_Trust.html</t>
  </si>
  <si>
    <t>Southern Asia (Asia Meridional)</t>
  </si>
  <si>
    <t>India</t>
  </si>
  <si>
    <t>Ministry of Electronics and Information Technology, Government of India (Ministerio de Electrónica y Tecnología de la Información del Gobierno de India)</t>
  </si>
  <si>
    <t>India AI Governance Guidelines</t>
  </si>
  <si>
    <t>Directrices de Gobernanza de IA en India</t>
  </si>
  <si>
    <t>Indian government officials, sector regulators, public bodies, and industry players who develop or implement AI systems (Funcionarios del Gobierno de India, reguladores sectoriales, organismos públicos y actores de la industria que desarrollan o implementan sistemas de IA)</t>
  </si>
  <si>
    <t>Cross-cutting Scope in the Government of India (Ámbito transversal en el Gobierno de la India)</t>
  </si>
  <si>
    <t>This is a voluntary framework, proactively adopted in the form of principles, commitments or standards. As the industry matures, some basic measures may become mandatory requirements (Se trata de un marco voluntario, adoptado de manera proactiva en forma de principios, compromisos o normas. A medida que la industria madura, algunas medidas básicas pueden convertirse en requisitos obligatorios)</t>
  </si>
  <si>
    <t>04.6 Communication (Comunicación)</t>
  </si>
  <si>
    <t>The guidelines establish a national framework for AI governance in India, based on seven principles: trust, people-centred approach, fairness, accountability, transparency, safety and sustainability. They include recommendations on infrastructure, regulation, risk mitigation, institution building (AI Governance Group and AI Safety Institute) and practical guidelines for industry and regulators. Their aim is to balance innovation and risk mitigation, promoting a flexible, agile and pro-innovation approach. [Las directrices establecen un marco nacional para la gobernanza de la IA en India, basado en siete principios: confianza, enfoque centrado en las personas, equidad, responsabilidad, transparencia, seguridad y sostenibilidad. Incluyen recomendaciones sobre infraestructura, regulación, mitigación de riesgos, creación de instituciones -AI Governance Group y el AI Safety Institute- y pautas prácticas para la industria y reguladores. Su objetivo es equilibrar innovación y mitigación de riesgos, promoviendo un enfoque flexible, ágil y pro-innovación] (MeitY, 2025)</t>
  </si>
  <si>
    <t>https://egovernance.vikaspedia.in/viewcontent/e-governance/digital-india/india-ai-governance-guidelines?lgn=en</t>
  </si>
  <si>
    <t>https://static.pib.gov.in/WriteReadData/specificdocs/documents/2025/nov/doc2025115685601.pdf</t>
  </si>
  <si>
    <t>State of Kerala (Estado de Kerala)</t>
  </si>
  <si>
    <t>High Court de Kerala (Tribunal Superior de Kerala)</t>
  </si>
  <si>
    <t>HCKL/7490/2025-DI-3-HC KERALA</t>
  </si>
  <si>
    <t>Policy Regarding Use of Artificial Intelligence (AI) Tools in District Judiciary</t>
  </si>
  <si>
    <t>Política Sobre el Uso de Herramientas de Inteligencia Artificial en la Judicatura de Distrito</t>
  </si>
  <si>
    <t>Policy Regarding Use of Artificial Intelligence Tools in District Judiciary</t>
  </si>
  <si>
    <t>All members of the District Judiciary in Kerala and the employees assisting them in their diverse judicial work. The policy is also applicable to any interns or law clerks working with the District Judiciary in Kerala (Todos los miembros del Poder Judicial del Distrito de Kerala y los empleados que los asisten en sus diversas labores judiciales. La política también se aplica a los pasantes o auxiliares jurídicos que trabajan con el Poder Judicial del Distrito de Kerala)</t>
  </si>
  <si>
    <t>Judiciary of the District of Kerala (Poder Judicial del Distrito de Kerala)</t>
  </si>
  <si>
    <t>The official memo states that judges and magistrates must ensure strict compliance with the policy, and warns that violations may lead to disciplinary action (El memorando oficial indica que los jueces y magistrados deben asegurar el cumplimiento estricto de la política, y se advierte que su violación puede conllevar acciones disciplinarias)</t>
  </si>
  <si>
    <t>Official Memorandum HCKL/7490/2025-DI-3-HC KERALA/2025, High Court of Kerala (Memorando Oficial HCKL/7490/2025-DI-3-HC KERALA/2025, Tribunal Superior de Kerala)</t>
  </si>
  <si>
    <t>The policy seeks to regulate the use of artificial intelligence tools in the district judiciary of the state of Kerala, India. The document establishes that these tools should be used only as support, never for judicial decision-making, and that their use should be subject to human oversight, transparency, fairness, confidentiality, and accountability. The use of unapproved tools, especially those based on the cloud, is prohibited, and auditing of their use, human verification of results, and mandatory training for judges and staff are required. Violations can lead to disciplinary action. [La política busca regular el uso de herramientas de inteligencia artificial en la judicatura de distrito del Estado de Kerala, India. El documento establece que estas herramientas deben utilizarse únicamente como apoyo, nunca para tomar decisiones judiciales, y que su uso debe estar sujeto a supervisión humana, transparencia, equidad, confidencialidad y rendición de cuentas. Se prohíbe el uso de herramientas no aprobadas, especialmente aquellas basadas en la nube, y se exige auditoría de su uso, verificación humana de resultados, y formación obligatoria para jueces y personales. Las violaciones pueden conllevar sanciones disciplinarias] (Official Memorandum of the High Court of Kerala HCKL/7490/2025-DI-3-HC, 2025)</t>
  </si>
  <si>
    <t>It was not possible to access an official page (No fue posible acceder a una página oficial)</t>
  </si>
  <si>
    <t>https://images.assettype.com/theleaflet/2025-07-22/mt4bw6n7/Kerala_HC_AI_Guidelines.pdf</t>
  </si>
  <si>
    <t>Ireland (Irlanda)</t>
  </si>
  <si>
    <t>Department of Public Expenditure, Infrastructure, Public Service Reform and Digitalisation of the Government of Ireland (Departamento de Gasto Público, Infraestructuras, Reforma de los Servicios Públicos y Digitalización del Gobierno de Irlanda)</t>
  </si>
  <si>
    <t xml:space="preserve">Treoirlínte maidir le hÚsáid Fhreagrach a Bhaint as Intleacht Shaorga sa tSeirbhís Phoiblí </t>
  </si>
  <si>
    <t>Lineamientos para el Uso Responsable de la IA en la Función Pública</t>
  </si>
  <si>
    <t>Guidelines for the Responsible Use of AI in the Public Service</t>
  </si>
  <si>
    <t>Irish public service worker, particularly public service leaders; IT, data, analytics, and AI professionals; users of IT systems; and AI Providers and AI Deployers in Ireland (Trabajadores de los servicios públicos irlandeses, en particular líderes de los servicios públicos; profesionales de TI, datos, análisis e IA; usuarios de sistemas de TI; y proveedores e implantadores de IA)</t>
  </si>
  <si>
    <t>Irish Public Service (Servicio Público Irlandés)</t>
  </si>
  <si>
    <t>The guidelines are non-binding and serve as a flexible framework (Los lineamientos no son vinculantes y sirven de marco flexible)</t>
  </si>
  <si>
    <t>These Guidelines seek to empower irish public servants to responsibly adopt AI in the provision of services. Focused on human intervention and citizen trust, it promotes high standards of innovation and state transformation. It offers practical resources such as guiding principles, a decision framework, a planning tool, and an AI lifecycle guide. The document reinforces the protection of rights and the ethical use of emerging technologies in public administration. [Estos lineamientos buscan capacitar a los funcionarios públicos irlandeses para que adopten responsablemente la IA en la prestación de servicios. Centrada en la intervención humana y la confianza ciudadana, promueve altos niveles de innovación y transformación del Estado. Ofrece recursos prácticos como principios rectores, un marco de decisión, una herramienta de planificación y una guía del ciclo de vida de la IA. El documento refuerza la protección de los derechos y el uso ético de las tecnologías emergentes en la administración pública] (Department of Public Expenditure, Infrastructure, Public Service Reform and Digitalisation, 7 May 2025)</t>
  </si>
  <si>
    <t>Published on: 7 May 2025, updated on: 12 May 2025, updated on: 4 September 2025 and Last updates on: 31 October 2025. It is assumed to be the fourth version of the instrument (Publicado el 7 de mayo de 2025, actualizado el 12 de mayo de 2025, el 4 de septiembre de 2025 y última actualización el 31 de octubre de 2025. Se asume que es la cuarta versión del instrumento)</t>
  </si>
  <si>
    <t>https://www.gov.ie/en/department-of-public-expenditure-infrastructure-public-service-reform-and-digitalisation/publications/guidelines-for-the-responsible-use-of-ai-in-the-public-service/</t>
  </si>
  <si>
    <t>https://assets.gov.ie/static/documents/09fe3ad4/Guidelines_for_the_Responsible_Use_of_AI_in_the_Public_Service_20250918.pdf</t>
  </si>
  <si>
    <t>https://assets.gov.ie/static/documents/Responsible_Use_of_AI_IRISH_R1_.pdf</t>
  </si>
  <si>
    <t>Western Asia (Asia Occidental)</t>
  </si>
  <si>
    <t>Israel</t>
  </si>
  <si>
    <t>Ministry of Health of Israel (Ministerio de Salud de Israel)</t>
  </si>
  <si>
    <t>עקרונות מנחים לפיתוח טכנולוגיות מבוססות למידת מכונה</t>
  </si>
  <si>
    <t>Principios Orientadores para el Desarrollo de Tecnologías Basadas en Aprendizaje Automático</t>
  </si>
  <si>
    <t>Guiding Principles for the Development of Machine Learning-based Technologies</t>
  </si>
  <si>
    <t>Public and private entities engaged in the development of AI/ML-based technologies in the field of health in Israel (Entidades públicas y privadas dedicadas al desarrollo de tecnologías basadas en IA/ML en el ámbito de la salud en Israel)</t>
  </si>
  <si>
    <t>Israeli Health Sector (Sector de la Salud Israelí)</t>
  </si>
  <si>
    <t>The document is presented as a guide to best practices for the development of AI/ML-based medical technologies, with no indication of legal obligation (El documento se presenta como una guía de buenas prácticas para el desarrollo de tecnologías médicas basadas en IA/ML, sin indicación de obligatoriedad legal)</t>
  </si>
  <si>
    <t>07. Health (Salud)</t>
  </si>
  <si>
    <t>07.6 Health n.e.c. (Salud n.e.p.)</t>
  </si>
  <si>
    <t>Machine Learning (Aprendizaje Automático)</t>
  </si>
  <si>
    <t>OECD.AI Policy Observatory</t>
  </si>
  <si>
    <t>The document establishes ten guiding principles for the development of medical technologies based on machine learning (ML), with the aim of promoting their safe, efficient and high-quality development. It is aimed at entities developing AI/ML technologies in the Israeli healthcare sector and aligns with international principles such as those of the FDA, Health Canada and MHRA. The principles address issues such as population representation, data security, transparency, clinical testing and risk management in real-world trained models. [El documento establece diez principios orientadores para el desarrollo de tecnologías médicas basadas en aprendizaje automático (ML), con el objetivo de promover su desarrollo seguro, eficiente y de alta calidad. Está dirigido a entidades que desarrollan tecnologías de IA/ML en el sector salud israelí y se alinea con principios internacionales como los del FDA, Health Canada y MHRA. Los principios abordan temas como representación poblacional, seguridad de datos, transparencia, pruebas clínicas y gestión de riesgos en modelos entrenados en el mundo real] (Ministry of Health of Israel, 19 September 2023)</t>
  </si>
  <si>
    <t>The document has Publish Date: 03.04.2023 and Updated date: 19.09.2023. It is assumed to be the second version. (El documento tiene como fecha de publicación el 03.04.2023 y como fecha de actualización el 19.09.2023. Se asume que es la segunda versión)</t>
  </si>
  <si>
    <t>https://www.gov.il/he/pages/digital-medical-technology-gmlp-1</t>
  </si>
  <si>
    <t>https://oecd.ai/en/dashboards/policy-initiatives/guiding-principles-for-the-development-of-machine-learning-based-technologies-in-healthcare-4768</t>
  </si>
  <si>
    <t>https://www.gov.il/en/pages/digital-medical-technology-gmlp-1</t>
  </si>
  <si>
    <t>https://www.gov.il/BlobFolder/generalpage/digital-medical-technology-gmlp-1/en/subjects_Digital_Medical_Technology_GLMP_en.pdf</t>
  </si>
  <si>
    <t>Japan (Japón)</t>
  </si>
  <si>
    <t>Council for the Promotion of a Digital Society of the Government of Japan (Consejo para la Promoción de una Sociedad Digital del Gobierno de Japón)</t>
  </si>
  <si>
    <t>Second Edition</t>
  </si>
  <si>
    <t>行政の進化と革新のための生成 AI の調達・利活用に係るガイドライン</t>
  </si>
  <si>
    <t>Directriz para las Adquisiciones y Utilización de IA Generativa por el Gobierno Japonés para la Evolución e Innovación de la Administración Pública</t>
  </si>
  <si>
    <t>Guideline for Japanese Governments’ Procurements and Utilizations of Generative AI for the sake of Evolution and Innovation of Public Administration</t>
  </si>
  <si>
    <t>Japanese national government staff involved in the planning, procurement, development, provision, and use of generative AI systems, including Chief AI Officers -CAIOs-, planners, developers, suppliers, and users (Personal del gobierno nacional japonés involucrado en la planificación, adquisición, desarrollo, provisión y uso de sistemas de IA generativa, incluyendo Chief AI Officers -CAIO-, planificadores, desarrolladores, proveedores y usuarios)</t>
  </si>
  <si>
    <t>All agencies and ministries of the Government of Japan (Todas las agencias y ministerios del Gobierno de Japón)</t>
  </si>
  <si>
    <t>This guideline must be complied with as a standard rule within the Standard Guidelines for the Promotion of the Digital Society (Esta directriz debe cumplirse como norma estándar dentro de las Directrices estándar para la promoción de la sociedad digital)</t>
  </si>
  <si>
    <t>Digital Society Promotion Standard Guidelines DS-920/2025, Council for the Promotion of a Digital Society Executive Board Meeting (Directrices estándar para la promoción de la sociedad digital DS-920/2025, Reunión del Consejo Ejecutivo del Consejo para la Promoción de una Sociedad Digital)</t>
  </si>
  <si>
    <t>The Guideline establishes regulatory rules for the procurement and utilization of generative AI —including generative AI models, training processes, and AI agents— in Japanese government information systems. It defines policies, governance measures, an expanded risk management framework, and roles —CAIO, the Advanced AI Utilization Advisory Board, the AI Consultation Desk, planners, developers, suppliers, and users— along with procedures covering security, intellectual property protection, access control, and incident reporting, to ensure the safe, ethical and efficient use of generative AI in public administration. [La Directriz establece reglas normativas para la adquisición y utilización de IA generativa —incluyendo modelos de IA generativa, procesos de entrenamiento y agentes de IA— en los sistemas de información del gobierno japonés. Define políticas, medidas de gobernanza, un marco ampliado de gestión de riesgos, y roles —CAIO, la Junta Asesora de Utilización de IA Avanzada, la Mesa de Consulta de IA, planificadores, desarrolladores, proveedores y usuarios— junto con procedimientos sobre seguridad, protección de propiedad intelectual, control de acceso y reporte de incidentes, para garantizar un uso seguro, ético y eficiente de la IA generativa en la administración pública] (Digital Society Promotion Standard Guidelines DS-920, revised edition, June 12, 2026)</t>
  </si>
  <si>
    <t>https://www.digital.go.jp/en/news/3579c42d-b11c-4756-b66e-3d3e35175623</t>
  </si>
  <si>
    <t>https://www.digital.go.jp/assets/contents/node/information/field_ref_resources/decb64eb-f26e-41cb-8d37-f3dd173108b8/47764804/20260612_resources_standard_guidelines_guideline_04.pdf</t>
  </si>
  <si>
    <t>https://www.digital.go.jp/assets/contents/node/basic_page/field_ref_resources/e2a06143-ed29-4f1d-9c31-0f06fca67afc/80419aea/20250527_resources_standard_guidelines_guideline_01.pdf</t>
  </si>
  <si>
    <t>https://www.digital.go.jp/assets/contents/node/basic_page/field_ref_resources/e2a06143-ed29-4f1d-9c31-0f06fca67afc/6e45a64f/20250527_resources_standard_guidelines_guideline_04.pdf</t>
  </si>
  <si>
    <t>México</t>
  </si>
  <si>
    <t>National Digital Strategy Coordination of Mexico (Coordinación de la Estrategia Digital Nacional de México)</t>
  </si>
  <si>
    <t>Principios Generales y Guía de análisis de impacto para el desarrollo y uso de sistemas basados en Inteligencia Artificial en la Administración Pública Federal</t>
  </si>
  <si>
    <t>Principios Generales y Guía de Análisis de Impacto para el Desarrollo y Uso de Sistemas Basados en Inteligencia Artificial en la Administración Pública Federal</t>
  </si>
  <si>
    <t>General Principles and Impact Assessment Guide for the Development and Use of Artificial Intelligence Systems in the Federal Public Administration</t>
  </si>
  <si>
    <t>Applies to Artificial Intelligence-based systems used by various government agencies, either in their administrative processes or in the delivery of services to citizens (Aplica a los sistemas basados en Inteligencia Artificial que sean usados por distintas agencias de gobierno ya sea en sus procesos administrativos o en la entrega de servicios a ciudadanos)</t>
  </si>
  <si>
    <t>Federal Public Administration of Mexico (Administración Pública Federal de México)</t>
  </si>
  <si>
    <t>The document states that the principles and guidance will be periodically strengthened and that their implementation is subject to evolution, indicating that they are not mandatory (El documento establece que los principios y la guía se irán fortaleciendo periódicamente y que su implementación está sujeta a evolución, lo que indica que no es obligatorio)</t>
  </si>
  <si>
    <t>This tool was developed by Mexico's National Digital Strategy Coordination Office in collaboration with other federal government entities. It contains a series of ethical principles and practical guidelines for assessing the impact of the use of artificial intelligence-based systems in public administration. The guide includes dimensions such as data use, system autonomy, social and operational impact, and establishes impact levels to define specific requirements. It is aimed at government agencies that implement AI in their processes or services [Este instrumento fue desarrollado por la Coordinación de la Estrategia Digital Nacional de México en colaboración con otras entidades del gobierno federal. Contiene una serie de principios éticos y una guía práctica para evaluar el impacto del uso de sistemas basados en inteligencia artificial en la administración pública. La guía incluye dimensiones como el uso de datos, autonomía del sistema, impacto social y operacional, y establece niveles de impacto para definir requisitos específicos. Está dirigida a agencias gubernamentales que implementen IA en sus procesos o servicios] (Estrategia Digital Nacional de México, 2018)</t>
  </si>
  <si>
    <t>https://www.gob.mx/cms/uploads/attachment/file/415644/Consolidado_Comentarios_Consulta_IA__1_.pdf</t>
  </si>
  <si>
    <t>https://oecd.ai/en/dashboards/policy-initiatives/principles-and-impact-analysis-guide-for-the-development-and-use-of-systems-based-on-artificial-intelligence-in-the-federal-public-administration-8462</t>
  </si>
  <si>
    <t>Netherlands (Países Bajos)</t>
  </si>
  <si>
    <t>Municipality of Rotterdam (Municipio de Rotterdam)</t>
  </si>
  <si>
    <t>Rotterdam City Council (Consejo Municipal de Rotterdam)</t>
  </si>
  <si>
    <t>25bb003367</t>
  </si>
  <si>
    <t>Rotterdams politiek-bestuurlijk waardenkader algoritmes</t>
  </si>
  <si>
    <t>Marco Político-administrativo de Valores para Algoritmos de Róterdam</t>
  </si>
  <si>
    <t>Rotterdam Political-Administrative Values Framework for Algorithms</t>
  </si>
  <si>
    <t>All public officials of the Municipality of Rotterdam who are involved in decision-making on the use of algorithms, especially those involved in their implementation, risk assessment, supervision, and governance (Todos los funcionarios públicos de la Municipalidad de Rotterdam que participan en la toma de decisiones sobre el uso de algoritmos, especialmente aquellos involucrados en su aplicación, evaluación de riesgos, supervisión y gobernanza)</t>
  </si>
  <si>
    <t>Government of the Municipality of Rotterdam (Gobierno de la Municipalidad de Rotterdam)</t>
  </si>
  <si>
    <t>The document forms part of a proposal to the municipal council and establishes a regulatory framework for decision-making on algorithms in municipal governance (El documento forma parte de una propuesta al consejo municipal y se establece como marco normativo para la toma de decisiones sobre algoritmos en la gobernanza municipa)</t>
  </si>
  <si>
    <t>Council proposal Political-administrative value framework for algorithms/2025, Rotterdam City Council (Propuesta del Consejo Marco de valores político-administrativos para algoritmos/2025, Consejo Municipal de Róterdam)</t>
  </si>
  <si>
    <t>Algorithmic Tools (Herramientas Algorítmicas)</t>
  </si>
  <si>
    <t>The document establishes the political-administrative framework of values for the use of algorithms in the Municipality of Rotterdam. It defines key values such as human autonomy, privacy, non-discrimination, efficiency, freedom of expression, among others. It is applied in risk assessment processes (ARA+), human rights impact assessments (IAMA) and ethical dialogues (DEDA). It is mandatory for all officials working with algorithms in the municipal administration. On its official website, it appears as Expired. [El documento establece el Marco político-administrativo de valores para el uso de algoritmos en el municipio de Rotterdam. Define valores clave como autonomía humana, privacidad, no discriminación, eficiencia, libertad de expresión, entre otros. Se aplica en procesos de evaluación de riesgos (ARA+), evaluaciones de impacto en derechos humanos (IAMA) y diálogos éticos (DEDA). Es obligatorio para todos los funcionarios que trabajen con algoritmos en la administración municipal. En su página oficial aparece como Caducado] (Gemeente Rotterdam, 14 April 2025)</t>
  </si>
  <si>
    <t>On its official website, it appears as Expired (En su página oficial aparece como Caducado)</t>
  </si>
  <si>
    <t>https://rotterdamraad.bestuurlijkeinformatie.nl/Reports/Item/626a6430-af42-4e53-838d-8ed2618f52ac</t>
  </si>
  <si>
    <t>https://rotterdamraad.bestuurlijkeinformatie.nl/Reports/Document/626a6430-af42-4e53-838d-8ed2618f52ac?documentId=bd3c40a7-5287-47f2-9abb-7ba0b2e657dc</t>
  </si>
  <si>
    <t>Ministry of the Interior and Kingdom Relations of the Netherlands (Ministerio del Interior y Relaciones del Reino de los Países Bajos)</t>
  </si>
  <si>
    <t>Fundamental Rights and Algorithms Impact Assessment -FRAIA-</t>
  </si>
  <si>
    <t>Evaluación de Impacto de los Derechos fundamentales y los Algoritmos</t>
  </si>
  <si>
    <t>Project leaders, legal advisors, data protection officers, algorithm developers, communications specialists, commissioning clients, domain experts, data scientists, ethics consultants, CIO/CISO, citizen panels, interest group representatives, HR staff, and strategic ethics consultants; all stakeholders in the Netherlands (Jefes de proyecto, asesores jurídicos, responsables de protección de datos, desarrolladores de algoritmos, especialistas en comunicación, clientes comisionistas, expertos en la materia, científicos de datos, consultores éticos, CIO/CISO, paneles de ciudadanos, representantes de grupos de interés, personal de RRHH y consultores éticos estratégicos;  todas las partes interesadas de los Países Bajos)</t>
  </si>
  <si>
    <t>Cross-cutting scope in the Netherlands (Alcance Transversal en los Países Bajos)</t>
  </si>
  <si>
    <t>The document does not explicitly state that the FRAIA is mandatory. It is presented as a structured framework to guide discussions and ensure responsible algorithm use, suggesting voluntary adoption (El documento no afirma explícitamente que la FRAIA sea obligatoria. Se presenta como un marco estructurado para orientar los debates y garantizar un uso responsable de los algoritmos, lo que sugiere una adopción voluntaria)</t>
  </si>
  <si>
    <t>"[FRAIA] is a discussion and decisionmaking tool for government organisations [in the Netherlands]. The tool facilitates an interdisciplinary dialogue by those responsible for the development and/or use of an algorithmic system (...). The FRAIA comprises a large number of questions about the topics that need to be discussed and to which an answer must be formulated in any instance where a government organisation considers developing, delegating the development of, buying, adjusting and/or using an algorithm (...). Even when an algorithm is already being used, the FRAIA may serve as a tool for reflection (...)." [-FRAIA- es una herramienta de debate y toma de decisiones para organizaciones gubernamentales -en los Países Bajos-. La herramienta facilita un diálogo interdisciplinar por parte de los responsables del desarrollo y/o uso de un sistema algorítmico (...). FRAIA comprende un gran número de preguntas sobre los temas que deben debatirse y a los que debe darse respuesta en cualquier caso en que una organización gubernamental se plantee desarrollar, delegar el desarrollo, comprar, ajustar y/o utilizar un algoritmo (...). Incluso cuando ya se esté utilizando un algoritmo, el FRAIA puede servir como herramienta de reflexión (...)] (Ministry of the Interior and Kingdom Relations, 2022, p.2)</t>
  </si>
  <si>
    <t>Issued also in Dutch under title: "Impact Assessment Mensenrechten en Algoritmes". Dutch version, Manual July 2021, and English version, Manual May 2022. It is assumed to be the second version (Publicado también en neerlandés con el título "Impact Assessment Mensenrechten en Algoritmes". Versión neerlandesa, Manual de julio de 2021, y versión inglesa, Manual de mayo de 2022. Se asume que es la segunda versión)</t>
  </si>
  <si>
    <t>https://www.government.nl/documents/reports/2021/07/31/impact-assessment-fundamental-rights-and-algorithms</t>
  </si>
  <si>
    <t>https://www.rijksoverheid.nl/documenten/rapporten/2021/02/25/impact-assessment-mensenrechten-en-algoritmes</t>
  </si>
  <si>
    <t>New Zealand (Nueva Zelanda)</t>
  </si>
  <si>
    <t>Courts of New Zealand (Tribunales de Nueva Zelanda)</t>
  </si>
  <si>
    <t>Guidelines for use of generative artificial intelligence in Courts and Tribunals</t>
  </si>
  <si>
    <t>Lineamientos para el Uso de la Inteligencia Artificial Generativa en Juzgados y Tribunales</t>
  </si>
  <si>
    <t>Guidelines for Use of Generative Artificial Intelligence in Courts and Tribunals</t>
  </si>
  <si>
    <t>All judges, judicial officers, tribunal and court members, judicial support staff, including associates, personal assistants, clerks and legal research counsel, in New Zealand (Jueces, funcionarios judiciales, miembros de tribunales y cortes, personal de apoyo judicial, incluidos asociados, asistentes personales, secretarios y asesores de investigación jurídica, en Nueva Zelanda)</t>
  </si>
  <si>
    <t>Judiciary of New Zealand (Poder Judicial de Nueva Zelanda)</t>
  </si>
  <si>
    <t>The document does not state that the guidelines are mandatory. They are presented as advisory to assist judicial personnel in using generative AI responsibly, emphasizing the need to protect the integrity of judicial processes (El documento no establece que los lineamientos sean obligatorios. Se presentan como orientativas para ayudar al personal judicial a utilizar la IA generativa de forma responsable, haciendo hincapié en la necesidad de proteger la integridad de los procesos judiciales)</t>
  </si>
  <si>
    <t>"These guidelines for the use of generative artificial intelligence (GenAI) chatbots (such as ChatGPT, Bing Chat or Google Bard) have been developed to assist judges, judicial officers, tribunal members and judicial support staff [in New Zealand] who may wish to use such tools in the course of their work. Any use of GenAI chatbots or other generative AI tools by the judiciary and judicial staff must be consistent with the judiciary’s overarching obligation to protect the integrity of the administration of justice and court/tribunal processes. The key risks inherent in GenAI chatbots, and some suggestions for mitigating them are set out below." [Estos lineamientos para el uso de chatbots de inteligencia artificial generativa (GenAI) (como ChatGPT, Bing Chat o Google Bard) se han desarrollado para ayudar a los jueces, funcionarios judiciales, miembros de tribunales y personal de apoyo judicial -en Nueva Zelanda- que deseen utilizar dichas herramientas en el curso de su trabajo. Cualquier uso de chatbots GenAI u otras herramientas generativas de IA por parte de la judicatura y el personal judicial debe ser coherente con la obligación general de la judicatura de proteger la integridad de la administración de justicia y los procesos judiciales. A continuación se exponen los principales riesgos inherentes a los chatbots GenAI y algunas sugerencias para mitigarlos] (Courts of New Zealand, 7 December 2023, par.1)</t>
  </si>
  <si>
    <t>There are also guidelines for Lawyers, and Non-lawyers, including self-represented litigators, McKenzie friends and lay lawyers, in New Zealand. The ones documented here focus on public officials so we only focus on the version for Judges, judicial officers, tribunal members and judicial support staff (También existen lineamientos para Abogados y No abogados, incluidos los litigantes auto-representados, los amigos McKenzie y los abogados legos, en Nueva Zelanda. Aquí son documentados los que se centran en los funcionarios públicos, por lo que sólo nos enfocamos en la versión para Jueces, funcionarios judiciales, miembros de tribunales y personal de apoyo judicial)</t>
  </si>
  <si>
    <t>https://www.courtsofnz.govt.nz/going-to-court/practice-directions/practice-guidelines/all-benches/guidelines-for-use-of-generative-artificial-intelligence-in-courts-and-tribunals</t>
  </si>
  <si>
    <t>https://www.courtsofnz.govt.nz/assets/6-Going-to-Court/practice-directions/practice-guidelines/all-benches/20231207-GenAI-Guidelines-Judicial.pdf</t>
  </si>
  <si>
    <t>Perú</t>
  </si>
  <si>
    <t>City of Callao, Peru (Ciudad del Callao, Perú)</t>
  </si>
  <si>
    <t>High Court of Justice of Callao (Corte Superior de Justicia del Callao)</t>
  </si>
  <si>
    <t>22 prompts versión 1.0 para los distintos tipos de audiencias penales</t>
  </si>
  <si>
    <t>22 Prompts Versión 1.0 para los Distintos Tipos de Audiencias Penales</t>
  </si>
  <si>
    <t>22 Prompts Version 1.0 for the Different Types of Criminal Hearings</t>
  </si>
  <si>
    <t>Magistrates, judges, and judicial and administrative staff of the Criminal Division of the High Court of Justice of Callao (Magistrados, jueces y personal jurisdiccional y administrativo del Módulo Penal de la Corte Superior de Justicia del Callao)</t>
  </si>
  <si>
    <t>Judiciary of Callao (Poder Judicial del Callao)</t>
  </si>
  <si>
    <t>Administrative Resolution 01286/2025, High Court of Justice of Callao (Resolución Administrativa 01286/2025, Corte Superior de Justicia del Callao)</t>
  </si>
  <si>
    <t>A guide containing 22 prompts has been approved to standardise court records in criminal hearings. It aims to streamline proceedings, reduce errors and improve predictability, as part of the digital transformation of Peru's judiciary in the city of Callao [Se aprueba una guía de 22 prompts para estandarizar actas judiciales en audiencias penales. Busca agilizar la tramitación, reducir errores y fortalecer la predictibilidad, en el marco de la transformación digital del Poder Judicial del Perú en la ciudad del Callao] (Resolución Administrativa 01286 de la Corte Superior de Justicia del Callao, 2025, Article 2)</t>
  </si>
  <si>
    <t>https://www.gob.pe/institucion/csjcallao/normas-legales/7343888-1286-2025-p-csjcl-pj</t>
  </si>
  <si>
    <t>https://cdn.www.gob.pe/uploads/document/file/8911852/7343888-r-a-001286-2025-p-csjcl-pj.pdf?v=1761766574</t>
  </si>
  <si>
    <t>National Office of Electoral Processes of Peru (Oficina Nacional de Procesos Electorales de Perú)</t>
  </si>
  <si>
    <t>0.0</t>
  </si>
  <si>
    <t>Versión 00</t>
  </si>
  <si>
    <t>Política sobre el Uso de la Inteligencia Artificial en la ONPE</t>
  </si>
  <si>
    <t>Policy on the Use of Artificial Intelligence at ONPE</t>
  </si>
  <si>
    <t>All management teams, offices, and decentralized bodies of the ONPE (Todas las gerencias, oficinas y órganos desconcentrados de la ONPE)</t>
  </si>
  <si>
    <t>The chief executive resolution approves the policy as a mandatory regulatory document for all ONPE departments (La resolución jefatural aprueba la política como documento normativo de cumplimiento obligatorio para todas las dependencias de la ONPE)</t>
  </si>
  <si>
    <t>Chief Resolution RJ-160/2025, National Office of Electoral Processes (Resolución Jefatural RJ-160/2025, Oficina Nacional de Procesos Electorales)</t>
  </si>
  <si>
    <t>The Policy on the Use of Artificial Intelligence in the ONPE has been approved, establishing guiding principles such as transparency, equity, inclusion, data governance, bias mitigation, and institutional accountability. The policy is mandatory for all ONPE departments in Peru and seeks to ensure the ethical, responsible, transparent, and reliable use of AI in its institutional processes. It is aligned with Law No. 31814 and promotes staff training, data protection, traceability of automated decisions, and interoperability with national and international standards. [Se aprueba la Política sobre el Uso de la Inteligencia Artificial en la ONPE, estableciendo principios rectores como transparencia, equidad, inclusión, gobernanza de datos, mitigación de sesgos y responsabilidad institucional. La política es de cumplimiento obligatorio para todas las dependencias de la ONPE de Perú y busca asegurar el uso ético, responsable, transparente y confiable de la IA en sus procesos institucionales. Se alinea con la Ley N.º 31814 y promueve la capacitación del personal, la protección de datos, la trazabilidad de decisiones automatizadas y la interoperabilidad con estándares nacionales e internacionales] (Resolución Jefatural de la Oficina Nacional de Procesos Electorales 160, 2025, Appendix)</t>
  </si>
  <si>
    <t>https://www.gob.pe/institucion/onpe/normas-legales/7279164-rj-160-2025-jn</t>
  </si>
  <si>
    <t>https://cdn.www.gob.pe/uploads/document/file/8813514/7279164-rj-160-2025-jn.pdf?v=1760147794</t>
  </si>
  <si>
    <t>National Institute for the Defence of Competition and the Protection of Intellectual Property -INDECOPI- of Peru (Instituto Nacional de Defensa de la Competencia y de la Protección de la Propiedad Intelectual -INDECOPI- de Perú)</t>
  </si>
  <si>
    <t>000001-2025-GEG/INDECOPI</t>
  </si>
  <si>
    <t>Lineamientos para el uso ético de la inteligencia artificial en el instituto nacional de defensa de la competencia y de la protección de la propiedad intelectual - INDECOPI</t>
  </si>
  <si>
    <t>Lineamientos para el Uso Ético de la Inteligencia Artificial en el Instituto Nacional de Defensa de la Competencia y de la Protección de la Propiedad Intelectual - INDECOPI</t>
  </si>
  <si>
    <t>Guidelines for the Ethical Use of Artificial Intelligence at the National Institute for the Defence of Competition and the Protection of Intellectual Property - INDECOPI</t>
  </si>
  <si>
    <t>All officials and public servants of INDECOPI and suppliers authorised by Indecopi, in all organisational units that use or develop AI-based systems in the exercise of their functions (Todo funcionario y servidor público del INDECOPI y proveedores autorizados por el Indecopi, en todas las unidades de organización que usen o desarrollen sistemas basados en IA en el ejercicio de sus funciones)</t>
  </si>
  <si>
    <t>National Institute for the Defence of Competition and the Protection of Intellectual Property of Peru (Instituto Nacional de Defensa de la Competencia y de la Protección de la Propiedad Intelectual de Perú)</t>
  </si>
  <si>
    <t>Resolution 000062/2025, INDECOPI (Resolución 000062/2025, INDECOPI)</t>
  </si>
  <si>
    <t>"Los presentes lineamientos tienen por objeto establecer los principios y directrices para el uso ético de la inteligencia artificial (en adelante IA) en el Indecopi, con la finalidad de garantizar el uso responsable de los sistemas basados en IA, así como promover su transparencia, salvaguardando la información y privacidad que se utilice en sus funciones. (...) Los presentes Lineamientos son aplicables a todo servidor civil del Indecopi (funcionarios y servidores públicos) y proveedores autorizados por el Indecopi, en todas las unidades de organización que usen o desarrollen sistemas basados en IA en el ejercicio de sus funciones." [The purpose of these guidelines is to establish the principles and guidelines for the ethical use of artificial intelligence (hereinafter AI) at INDECOPI, with the aim of guaranteeing the responsible use of AI-based systems, as well as promoting their transparency, safeguarding the information and privacy used in their functions. (...) These guidelines are applicable to all Indecopi civil servants (civil servants and public servants) and suppliers authorised by INDECOPI, in all organisational units that use or develop AI-based systems in the exercise of their functions] (INDECOPI, 2025, p.1)</t>
  </si>
  <si>
    <t>https://www.gob.pe/institucion/indecopi/normas-legales/6822195-000062-2025-geg-indecopi</t>
  </si>
  <si>
    <t>https://cdn.www.gob.pe/uploads/document/file/8147547/6822195-lineamiento-000001-2025-geg62778.pdf?v=1748635769</t>
  </si>
  <si>
    <t>Saudi Arabia (Arabia Saudita)</t>
  </si>
  <si>
    <t>Saudi Data &amp; AI Authority (Autoridad Saudí de Datos e Inteligencia Artificial)</t>
  </si>
  <si>
    <t>Generative Artificial Intelligence for Government Guidelines</t>
  </si>
  <si>
    <t>Directrices sobre Inteligencia Artificial Generativa para el Gobierno</t>
  </si>
  <si>
    <t>Employees of government entities, including government data users, data managers, developers, evaluators, and contractors in the Kingdom of Saudi Arabia (Empleados de entidades gubernamentales, incluidos usuarios de datos gubernamentales, responsables de gestión de datos, desarrolladores, evaluadores y contratistas del Reino de Arabia Saudita)</t>
  </si>
  <si>
    <t>Government entities of the Kingdom of Saudi Arabia (Entidades gubernamentales del Reino de Arabia Saudita)</t>
  </si>
  <si>
    <t>Government entities are required to adhere to the AI Ethics Principles when engaging with generative artificial intelligence tools across all stages of the tools’ life cycle (Las entidades gubernamentales deben cumplir los Principios Éticos de la IA cuando utilicen herramientas de inteligencia artificial generativa en todas las etapas del ciclo de vida de dichas herramientas)</t>
  </si>
  <si>
    <t>The document establishes guidelines for the responsible use of generative AI in Saudi Arabian government entities. It includes ethical principles, recommended practices, roles and responsibilities, risk management, data protection, and security. Its objective is to ensure transparency, fairness, and regulatory compliance in the use of GenAI tools in government processes. [El documento establece directrices para el uso responsable de IA generativa en entidades gubernamentales de Arabia Saudita. Incluye principios éticos, prácticas recomendadas, roles y responsabilidades, gestión de riesgos, protección de datos y seguridad. Su objetivo es garantizar transparencia, equidad y cumplimiento normativo en el uso de herramientas IAGen en procesos gubernamentales] (SDAIA, 2025)</t>
  </si>
  <si>
    <t>https://sdaia.gov.sa/en/SDAIA/about/Files/GenAIGuidelinesForGovernmentENCompressed.pdf</t>
  </si>
  <si>
    <t>https://sdaia.gov.sa/en/SDAIA/about/Pages/RegulationsAndPolicies.aspx</t>
  </si>
  <si>
    <t>Eastern Europe (Europa Oriental)</t>
  </si>
  <si>
    <t>Serbia</t>
  </si>
  <si>
    <t>Government of the Republic of Serbia (Gobierno de la República de Serbia)</t>
  </si>
  <si>
    <t>ЕТИЧКЕ СМЕРНИЦЕ. ЗА РАЗВОЈ, ПРИМЕНУ И УПОТРЕБУ ПОУЗДАНЕ И ОДГОВОРНЕ ВЕШТАЧКЕ ИНТЕЛИГЕНЦИЈЕ</t>
  </si>
  <si>
    <t>Directrices Éticas para el Desarrollo, Implementación y Uso de Inteligencia Artificial Robusta y Responsable</t>
  </si>
  <si>
    <t>Ethical Guidelines for Development, Implementation and Use of Robust and Accountable Artificial Intelligence</t>
  </si>
  <si>
    <t>Developers, implementers, and users of artificial intelligence systems, including those who use them in their work, those who are directly or indirectly affected by them, and the general public. State, provincial, and local authorities, public companies, special regulatory bodies, as well as legal entities and individuals performing public functions in the Government of Serbia (Desarrolladores, implementadores y usuarios de sistemas de inteligencia artificial, incluyendo quienes los utilizan en su trabajo, quienes se ven afectados directa o indirectamente por ellos, y el público en general. Autoridades estatales, provinciales, locales, empresas públicas, organismos reguladores especiales, así como personas jurídicas y físicas que desempeñen funciones públicas en el Gobierno de Serbia)</t>
  </si>
  <si>
    <t>Cross-cutting scope in Serbia (Alcance Transversal en Serbia)</t>
  </si>
  <si>
    <t>The document was adopted by Conclusion of the Serbian Government as a recommendation, without being binding (El documento fue adoptado por Conclusión del Gobierno de Serbia como una recomendación, sin carácter obligatorio)</t>
  </si>
  <si>
    <t>Conclusion on Ethical Guidelines for Development, Application, and Use of Reliable and Responsible Artificial Intelligence/2023, Government of the Republic of Serbia (Conclusión sobre las directrices éticas para el desarrollo, la aplicación y el uso de una inteligencia artificial confiable y responsable/2023, Gobierno de la República de Serbia)</t>
  </si>
  <si>
    <t>The document establishes ethical principles and technical and non-technical requirements for the development, implementation and use of robust and responsible artificial intelligence systems in Serbia. It is aimed at public authorities, companies, organisations and individuals that develop or use AI systems. It includes a self-assessment questionnaire, recommendations on transparency, data protection, non-discrimination, social and environmental impact, and accountability mechanisms. [El documento establece principios éticos y requisitos técnicos y no técnicos para el desarrollo, implementación y uso de sistemas de inteligencia artificial robustos y responsables en Serbia. Está dirigido a autoridades públicas, empresas, organizaciones y personas que desarrollan o utilizan sistemas de IA. Incluye un cuestionario de autoevaluación, recomendaciones sobre transparencia, protección de datos, no discriminación, impacto social y ambiental, y mecanismos de rendición de cuentas] (Government of the Republic of Serbia, 2023)</t>
  </si>
  <si>
    <t>https://www.ai.gov.rs/extfile/sr/591/%D0%95%D1%82%D0%B8%D1%87%D0%BAe%20%D1%81%D0%BC%D0%B5%D1%80%D0%BD%D0%B8%D1%86e%20%D0%B7%D0%B0%20%D1%80%D0%B0%D0%B7%D0%B2%D0%BE%D1%98,%20%D0%BF%D1%80%D0%B8%D0%BC%D0%B5%D0%BD%D1%83%20%D0%B8%20%D1%83%D0%BF%D0%BE%D1%82%D1%80%D0%B5%D0%B1%D1%83%20%D0%BF%D0%BE%D1%83%D0%B7%D0%B4%D0%B0%D0%BD%D0%B5%20%D0%B8%20%D0%BE%D0%B4%D0%B3%D0%BE%D0%B2%D0%BE%D1%80%D0%BD%D0%B5%20%D0%92%D0%98%20-%20%D1%83%D1%81%D0%B2%D0%BE%D1%98%D0%B5%D0%BD%D0%B8%20%D1%82%D0%B5%D0%BA%D1%81%D1%82.pdf</t>
  </si>
  <si>
    <t>https://oecd.ai/en/dashboards/policy-initiatives/ethical-guidelines-for-development-implementation-and-use-of-robust-and-accountable-ai-7083</t>
  </si>
  <si>
    <t>https://www.ai.gov.rs/extfile/en/471/Ethical%20guidelines%20for%20development%20implementation%20and%20use%20of%20robust%20and%20accountable%20AI.pdf</t>
  </si>
  <si>
    <t>https://www.ai.gov.rs/vest/sr/518/usvojene-eticke-smernice-za-bezbednu-i-pouzdanu-upotrebu-vi.php</t>
  </si>
  <si>
    <t>Southern Europe (Europa Meridional)</t>
  </si>
  <si>
    <t>Spain (España)</t>
  </si>
  <si>
    <t>General Council of the Judiciary of Spain (Consejo General del Poder Judicial de España)</t>
  </si>
  <si>
    <t>Instrucción 2/2026</t>
  </si>
  <si>
    <t>Instrucción 2/2026, sobre la utilización de sistemas de inteligencia artificial en el ejercicio de la actividad jurisdiccional</t>
  </si>
  <si>
    <t>Instrucción sobre la Utilización de Sistemas de Inteligencia Artificial en el Ejercicio de la Actividad Jurisdiccional</t>
  </si>
  <si>
    <t>Instruction on the Use of Artificial Intelligence Systems in the Exercise of Judicial Activity</t>
  </si>
  <si>
    <t>Judges and magistrates exercising judicial authority in Spain (Jueces, juezas, magistrados y magistradas en el ejercicio de la actividad jurisdiccional en España)</t>
  </si>
  <si>
    <t>Judiciary and courts of Spain (Poder Judicial y los órganos jurisdiccionales de España)</t>
  </si>
  <si>
    <t>Instruction 2/2026, Plenary Session of the General Council of the Judiciary of Spain (Instrucción 2/2026, Pleno del Consejo General del Poder Judicial de España)</t>
  </si>
  <si>
    <t>Criteria, principles and limits are established for the use of artificial intelligence systems, including generative AI, by judges and magistrates in the exercise of judicial activity in Spain. It defines permitted and prohibited uses, emphasises effective human control, the non-replacement of judges, the protection of personal data, judicial independence and the prevention of bias. It determines that only systems provided by the competent authorities and subject to audit by the CGPJ may be used, and establishes disciplinary responsibility for non-compliance. [Se establecen criterios, principios y límites para el uso de sistemas de inteligencia artificial, incluida la IA generativa, por jueces y magistrados en el ejercicio de la actividad jurisdiccional en España. Define usos permitidos y prohibidos, enfatiza el control humano efectivo, la no sustitución del juez, la protección de datos personales, la independencia judicial y la prevención de sesgos. Determina que solo pueden utilizarse sistemas proporcionados por las Administraciones competentes y sujetos a auditoría del CGPJ, y establece responsabilidad disciplinaria ante incumplimientos] (Instrucción 2 del Consejo General del Poder Judicial, 2026)</t>
  </si>
  <si>
    <t>https://www.boe.es/boe/dias/2026/01/30/pdfs/BOE-A-2026-2205.pdf</t>
  </si>
  <si>
    <t>Autonomous Community of Andalusia (Comunidad Autónoma de Andalucía)</t>
  </si>
  <si>
    <t>Andalusia Transparency and Data Protection Council (Consejo de Transparencia y Protección de Datos de Andalucía)</t>
  </si>
  <si>
    <t>Other (Otros Tipos)</t>
  </si>
  <si>
    <t>Versión 2.0</t>
  </si>
  <si>
    <t>Metodología para la Protección de Datos en Sistemas IA para el Sector Público Andaluz</t>
  </si>
  <si>
    <t>Methodology for Data Protection in AI Systems for the Andalusian Public Sector</t>
  </si>
  <si>
    <t>Data controllers, Data Protection Officers -DPOs- and Andalusian public sector staff involved in AI projects (Responsables del tratamiento, Delegados de Protección de Datos -DPD- y Personal del sector público andaluz involucrado en proyectos de IA)</t>
  </si>
  <si>
    <t>Public sector of Andalusia (Sector público de Andalucía)</t>
  </si>
  <si>
    <t>The instrument provides methodology and support, but does not impose legal obligations or replace regulatory obligations (El instrumento ofrece metodología y apoyo, pero no impone obligaciones jurídicas ni sustituye obligaciones normativas)</t>
  </si>
  <si>
    <t>A methodology developed by the Andalusian Council for Transparency and Data Protection, Spain, to guide Andalusian public authorities in the practical application of the GDPR to artificial intelligence systems. It provides a structured framework, based on risk analysis, compliance requirements, controls and the preparation of a Data Protection Impact Assessment (DPIA), applicable throughout the system’s lifecycle. It also includes specific guidance for public procurement and a monitoring plan for the operational phase. The updated version incorporates risks and measures for agentic AI, in line with AEPD criteria, with guidelines for the workflow across its phases [Metodología desarrollada por el Consejo de Transparencia y Protección de Datos de Andalucía, España, para guiar a las administraciones públicas andaluzas en la aplicación práctica del RGPD a sistemas de inteligencia artificial. Proporciona un marco estructurado, basado en análisis de riesgos, requisitos de cumplimiento, controles y la elaboración de una Evaluación de Impacto en la Protección de Datos (EIPD), aplicable durante todo el ciclo de vida del sistemaIncluye además orientaciones específicas para la contratación pública y un plan de monitorización en fase operativa. La versión actualizada incorpora riesgos y medidas para IA agéntica, siguiendo criterios de la AEPD, con guías para el flujo de trabajo en sus fases] (CTPDA, 2026)</t>
  </si>
  <si>
    <t>https://www.ctpdandalucia.es/area-de-proteccion-de-datos/proteccion-datos-en-ia</t>
  </si>
  <si>
    <t>https://www.ctpdandalucia.es/sites/default/files/inline-files/Guia_rapida_Aplicacion_Proteccion_Datos_en_IA_CTPDA.pdf</t>
  </si>
  <si>
    <t>https://www.ctpdandalucia.es/sites/default/files/inline-files/Introduccion_Metodologia_Proteccion_Datos_en_IA_CTPDA.pdf</t>
  </si>
  <si>
    <t>https://www.ctpdandalucia.es/sites/default/files/inline-files/Guia_IA_Agentica_CTPDA.pdf</t>
  </si>
  <si>
    <t>Province of Segovia, Autonomous Community of Castile and León (Provincia de Segovia, Comunidad Autónoma de Castilla y León)</t>
  </si>
  <si>
    <t>Data Protection Office for Local Authorities of the Provincial Council of Segovia (Oficina de Protección de Datos para las Entidades Locales de la Diputación Provincial de Segovia)</t>
  </si>
  <si>
    <t>DL SG 3-2026</t>
  </si>
  <si>
    <t>Buen Uso de la IA. "Un Enfoque Responsable para las Entidades Locales"</t>
  </si>
  <si>
    <t>Good Use of AI. 'Responsible Approach for Local Authorities'</t>
  </si>
  <si>
    <t>Officials and staff of local authorities in the Province of Segovia (Funcionarios y personal de entidades locales de la Provincia de Segovia)</t>
  </si>
  <si>
    <t>Public sector of the Province of Segovia (Sector público de la Provincia de Segovia)</t>
  </si>
  <si>
    <t>The information is intended to contribute to the promotion of a culture of compliance without creating legal obligations (La información tiene como finalidad contribuir al fomento de una cultura de cumplimiento sin generar obligaciones jurídicas)</t>
  </si>
  <si>
    <t>Guide developed to promote the responsible and ethical use of artificial intelligence in local entities in the Province of Segovia, Spain. It presents the opportunities and risks of AI, criteria for responsible AI, implications of the European AI Regulation, functions of the AESIA and practical recommendations for local governments on transparency, human oversight, data protection, security, data quality and AI literacy. It is intended as a guide and does not constitute a binding standard. [Guía elaborada para fomentar el uso responsable y ético de la inteligencia artificial en entidades locales de la Provincia de Segovia, España. Presenta oportunidades y riesgos de la IA, criterios para una IA responsable, implicaciones del Reglamento Europeo de IA, funciones de la AESIA y recomendaciones prácticas para gobiernos locales en materia de transparencia, supervisión humana, protección de datos, seguridad, calidad de los datos y alfabetización en IA. Tiene carácter orientativo y no constituye una norma obligatoria] (OPDEL de la Diputación de Segovia, 2026)</t>
  </si>
  <si>
    <t>https://www.dipsegovia.es/uso-de-inteligencia-artificial-en-el-sector-publico</t>
  </si>
  <si>
    <t>https://www.dipsegovia.es/documents/39512/53447/Gu%C3%ADa+Buen+uso+de+la+IA.pdf/5fd074fa-89e2-32ea-edd3-328cb084da77?t=1769501651472</t>
  </si>
  <si>
    <t>https://www.dipsegovia.es/la-institucion/servicios/asistencia-a-municipios/actualidad/-/asset_publisher/K6Yn/content/la-diputaci%25C3%25B3n-de-segovia-publica-una-gu%25C3%25ADa-sobre-el-buen-uso-de-la-inteligencia-artificial-en-el-sector-p%25C3%25BAblico?_com_liferay_asset_publisher_web_portlet_AssetPublisherPortlet_INSTANCE_K6Yn_assetEntryId=14830786&amp;_com_liferay_asset_publisher_web_portlet_AssetPublisherPortlet_INSTANCE_K6Yn_redirect=https%3A%2F%2Fwww.dipsegovia.es%2Fla-institucion%2Fservicios%2Fasistencia-a-municipios%3Fp_p_id%3Dcom_liferay_asset_publisher_web_portlet_AssetPublisherPortlet_INSTANCE_K6Yn%26p_p_lifecycle%3D0%26p_p_state%3Dnormal%26p_p_mode%3Dview%26_com_liferay_asset_publisher_web_portlet_AssetPublisherPortlet_INSTANCE_K6Yn_cur%3D0%26p_r_p_resetCur%3Dfalse%26_com_liferay_asset_publisher_web_portlet_AssetPublisherPortlet_INSTANCE_K6Yn_assetEntryId%3D14830786</t>
  </si>
  <si>
    <t>Spanish Data Protection Agency (Agencia Española de Protección de Datos)</t>
  </si>
  <si>
    <t>VERSIÓN: 27 DE NOVIEMBRE DE 2025</t>
  </si>
  <si>
    <t>Política General para el Uso de IA Generativa en Procesos Administrativos de la AEPD</t>
  </si>
  <si>
    <t>General Policy for the Use of Generative AI in Administrative Processes of the AEPD</t>
  </si>
  <si>
    <t>Internal staff of the AEPD, including functional managers, technical staff, security staff, Data Protection Officer, and authorized users (Personal interno de la AEPD, incluyendo responsables funcionales, técnicos, de seguridad, Delegado de Protección de Datos y usuarios autorizados)</t>
  </si>
  <si>
    <t>This policy is approved in exercise of the powers of self-organization and within the framework of the independence of the AEPD. It applies exclusively to the AEPD (Esta política se aprueba en ejercicio de las facultades de autoorganización y en el marco de la independencia de la AEPD. Es aplicable exclusivamente a la AEPD)</t>
  </si>
  <si>
    <t>This internal policy regulates the responsible use of generative AI in the AEPD's administrative processes. It defines objectives, use cases, risk analysis, governance, transparency policies, explainability, data protection, cybersecurity, and procedures for design, deployment, and supervision. It seeks to ensure efficiency, security, and respect for fundamental rights. [Esta Política interna regula el uso responsable de IA generativa en procesos administrativos de la AEPD. Define objetivos, casos de uso, análisis de riesgos, gobernanza, políticas de transparencia, explicabilidad, protección de datos, ciberseguridad y procedimientos para diseño, despliegue y supervisión. Busca garantizar eficiencia, seguridad y respeto a los derechos fundamentales] (AEPD, 2025)</t>
  </si>
  <si>
    <t>https://www.aepd.es/documento/politica-iag-aepd.pdf</t>
  </si>
  <si>
    <t>https://www.aepd.es/documento/anexo-implementacion-politica-iag-aepd.pdf</t>
  </si>
  <si>
    <t>https://www.aepd.es/prensa-y-comunicacion/notas-de-prensa/desarrollo-practico-politica-general-interna-para-uso-ia-generativa-en-aepd</t>
  </si>
  <si>
    <t>Sweden (Suecia)</t>
  </si>
  <si>
    <t>Swedish Agency for Digital Governance and Swedish Authority for Privacy Protection (Agencia de Gobierno Digital de Suecia y la Autoridad de Protección de la Privacidad de Suecia)</t>
  </si>
  <si>
    <t>8.0</t>
  </si>
  <si>
    <t>7 Updates (7 Actualizaciones)</t>
  </si>
  <si>
    <t>Riktlinjer för generativ AI inom offentlig förvaltning</t>
  </si>
  <si>
    <t>Directrices para la Inteligencia Artificial Generativa en la Administración Pública</t>
  </si>
  <si>
    <t>Guidelines for Generative AI in Public Administration</t>
  </si>
  <si>
    <t>All officials at Sweden's Digital Government Agency -Digg- who use or develop artificial intelligence systems to carry out their work and activities within the agency. It also serves other Swedish public entities that are considering the use of generative AI (Todos los funcionarios de la Agencia de Gobierno Digital de Suecia -Digg- que utilizan o desarrollan sistemas de inteligencia artificial para llevar a cabo su trabajo y actividades dentro de la agencia. Además, sirve para otras entidades públicas suecas que estén considerando el uso de IA generativa)</t>
  </si>
  <si>
    <t>Swedish Public Administration (Administración Pública Sueca)</t>
  </si>
  <si>
    <t>The document sets out recommendations and guidelines for the responsible use of generative AI in the public sector, but does not indicate legal obligation; rather, it is intended as a guide (El documento establece recomendaciones y directrices para el uso responsable de la IA generativa en el sector público, pero no indica obligatoriedad legal sino que se trata de una guía orientativa)</t>
  </si>
  <si>
    <t>These guidelines have been developed to guide Swedish public entities in the responsible, legal, ethical, and safe use of generative AI. They recommend developing internal policies tailored to each entity, addressing ethical principles, security, transparency, data protection (GDPR), human oversight in automated decisions, and compliance with European regulations on AI [Son directrices elaboradas para orientar a las entidades públicas suecas en el uso responsable, legal, ético y seguro de la IA generativa. Recomiendan desarrollar políticas internas adaptadas a cada entidad, abordando principios éticos, seguridad, transparencia, protección de datos (GDPR), supervisión humana en decisiones automatizadas y cumplimiento de la regulación europea sobre IA] (DIGG, 13 October 2025)</t>
  </si>
  <si>
    <t>The official website for the instrument has undergone a series of updates to several of its sections. It is dated 18/2/25, 17/10/25, 5/12/25, 18/12/25, 9/1/26, 18/2/26, 24/2/26 and 2/3/26. It is assumed to be the eighth version (El sitio web oficial del instrumento ha sido objeto de una serie de actualizaciones en varias de sus secciones. Las fechas son 18/2/25, 17/10/25, 5/12/25, 18/12/25, 9/1/26, 18/2/26, 24/2/26 y 2/3/26. Se asume que es la octava versión)</t>
  </si>
  <si>
    <t>https://www.digg.se/ai-for-offentlig-forvaltning/riktlinjer-for-generativ-ai</t>
  </si>
  <si>
    <t>https://oecd.ai/en/dashboards/policy-initiatives/guidelines-for-the-use-of-generative-ai-in-the-public-administration-6317</t>
  </si>
  <si>
    <t>https://www.regeringen.se/pressmeddelanden/2025/01/regeringen-har-tagit-emot-nationella-riktlinjer-for-generativ-ai/</t>
  </si>
  <si>
    <t>South-eastern Asia (Sudeste Asiático)</t>
  </si>
  <si>
    <t>Thailand (Tailandia)</t>
  </si>
  <si>
    <t>Ministry of Digital Economy and Society of Thailand (Ministerio de Economía Digital y Sociedad de Tailandia)</t>
  </si>
  <si>
    <t>แนวทางจริยธรรมปัญญาประดิษฐ์ประเทศไทยดิจิทัล</t>
  </si>
  <si>
    <t>Guía de Ética de la Inteligencia Artificial de Tailandia Digital</t>
  </si>
  <si>
    <t>Digital Thailand – AI Ethics Guideline</t>
  </si>
  <si>
    <t>Researchers, designers, developers, and AI service providers in government agencies and regulatory bodies for artificial intelligence, both at the national and organizational levels in Thailand (Investigadores, diseñadores, desarrolladores y proveedores de servicios de IA en organismos gubernamentales y organismos reguladores de la inteligencia artificial, tanto a nivel nacional como organizativo en Tailandia)</t>
  </si>
  <si>
    <t>Cross-cutting scope in Thai (Alcance Transversal en Tailandia)</t>
  </si>
  <si>
    <t>The document is presented as an ethical guide to orient the development and use of AI, without establishing mandatory requirements or being codified in a binding legal norm (El documento se presenta como una guía ética para orientar el desarrollo y uso de la IA, sin establecer carácter obligatorio ni estar codificado en una norma jurídica vinculante)</t>
  </si>
  <si>
    <t>The document establishes ethical principles and guidelines for the development, use, and regulation of artificial intelligence in Thailand. It is aimed at researchers, designers, developers, AI service providers, and government agencies. Its goal is to ensure that AI is reliable, safe, transparent, inclusive, and respectful of human rights, the law, and ethics. [El documento establece principios y directrices éticas para el desarrollo, uso y regulación de la inteligencia artificial en Tailandia. Está dirigido a investigadores, diseñadores, desarrolladores, proveedores de servicios de IA y agencias gubernamentales. Su objetivo es asegurar que la IA sea confiable, segura, transparente, inclusiva y respetuosa de los derechos humanos, la ley y la ética] (Ministry of Digital Economy and Society, 2021)</t>
  </si>
  <si>
    <t>https://www.etda.or.th/getattachment/9d370f25-f37a-4b7c-b661-48d2d730651d/Digital-Thailand-AI-Ethics-Principle-and-Guideline.pdf.aspx?lang=th-TH</t>
  </si>
  <si>
    <t>https://oecd.ai/en/dashboards/policy-initiatives/ethics-guidelines-for-ai-4742</t>
  </si>
  <si>
    <t>https://data.opendevelopmentmekong.net/library_record/digital-thailand-ai-ethics-guideline</t>
  </si>
  <si>
    <t>United Kingdom (Reino Unido)</t>
  </si>
  <si>
    <t>Department for Science, Innovation and Technology of UK (Departamento de Ciencia, Innovación y Tecnología del Reino Unido)</t>
  </si>
  <si>
    <t>Guidance AI Playbook for the UK Government</t>
  </si>
  <si>
    <t>Guía de la IA para el Gobierno británico</t>
  </si>
  <si>
    <t>Officials of British central government, public agencies and administrative bodies (Funcionarios del gobierno central británico, organismos públicos y cuerpos administrativos británicos)</t>
  </si>
  <si>
    <t>Central Government of the UK (Gobierno central del Reino Unido)</t>
  </si>
  <si>
    <t>The document provides advisory guidance, described as a dynamic resource that builds on the Generative AI Framework for HMG (El documento proporciona orientación consultiva, descrita como un recurso dinámico que se basa en el Marco Generativo de IA para la HMG)</t>
  </si>
  <si>
    <t>04.8 R&amp;D economic affairs (I+D asuntos económicos)</t>
  </si>
  <si>
    <t>It is a practical guide developed to guide the safe, responsible and effective use of artificial intelligence in the UK public sector. Based on ten guiding principles, it provides guidance on ethics, security, procurement, implementation, governance, training and public participation. [Es una guía práctica elaborada para orientar el uso seguro, responsable y eficaz de la inteligencia artificial en el sector público británico. Basado en diez principios rectores, proporciona orientaciones sobre ética, seguridad, adquisición, implementación, gobernanza, formación y participación pública] (Government Digital Service, 2025)</t>
  </si>
  <si>
    <t>An earlier edition was mentioned but could not be identified. We have given the date of initial publication as the last date of publication of the available instrument (Se mencionó una edición anterior, pero no fue posible identificarla. Hemos puesto la fecha de publicación inicial como la última fecha de publicación del instrumento disponible)</t>
  </si>
  <si>
    <t>https://www.gov.uk/government/publications/ai-playbook-for-the-uk-government</t>
  </si>
  <si>
    <t>https://assets.publishing.service.gov.uk/media/67aca2f7e400ae62338324bd/AI_Playbook_for_the_UK_Government__12_02_.pdf</t>
  </si>
  <si>
    <t>https://www.gov.uk/government/publications/ai-playbook-for-the-uk-government/artificial-intelligence-playbook-for-the-uk-government-html</t>
  </si>
  <si>
    <t>Evaluation Task Force of the United Kingdom Government (Grupo de Trabajo de Evaluación del Gobierno del Reino Unido)</t>
  </si>
  <si>
    <t>Guidance on the Impact Evaluation of AI Interventions</t>
  </si>
  <si>
    <t>Guía para la Evaluación de Impacto de Intervenciones de IA</t>
  </si>
  <si>
    <t>UK Government officials and analysts, particularly teams that design, implement, and evaluate AI interventions, such as evaluation analysts, public policy teams, AI design and implementation teams, and internal evaluators in central government departments (Funcionarios y analistas del Gobierno del Reino Unido, especialmente equipos que diseñan, implementan y evalúan intervenciones con IA como Analistas de evaluación, Equipos de política pública, Equipos de diseño e implementación de IA y Evaluadores internos en departamentos del gobierno central)</t>
  </si>
  <si>
    <t>This is a technical guide that complements the Magenta Book, but it does not constitute binding regulations. It should be used as a supplementary guide (Es una guía técnica complementaria al Magenta Book, pero no constituye regulación vinculante. Debe usarse como complemento orientativo)</t>
  </si>
  <si>
    <t>01.4 Basic research (Investigación básica)</t>
  </si>
  <si>
    <t>The guide presents best practice principles for evaluating the impact of AI-based government interventions. It complements HM Treasury's Magenta Book and addresses experimental, quasi-experimental and theory-based methods, as well as challenges specific to AI: rapid evolution, technical complexity, iterative changes, public attitudes and variations between groups. It offers recommendations on theory of change, baseline setting, designing proportionate evaluations and measuring differentiated effects. It includes practical examples of AI interventions in public services. [La guía presenta principios de mejores prácticas para evaluar el impacto de intervenciones gubernamentales basadas en IA. Complementa el Magenta Book del HM Treasury y aborda métodos experimentales, cuasi-experimentales y basados en teoría, así como desafíos específicos de la IA: evolución rápida, complejidad técnica, cambios iterativos, actitudes públicas y variaciones entre grupos. Ofrece recomendaciones sobre teoría del cambio, establecimiento de la línea base, diseño de evaluaciones proporcionales y medición de efectos diferenciados. Incluye ejemplos prácticos de intervenciones con IA en servicios públicos] (Evaluation Task Force of the UK Government, 9 July 2025)</t>
  </si>
  <si>
    <t>The document was first published in August 2024 and updated on 9 July 2025. It is considered to be the second version (El documento se publicó por primera vez en agosto de 2024 y se actualizó el 9 de julio de 2025. Se asume que es la segunda versión)</t>
  </si>
  <si>
    <t>https://www.gov.uk/government/publications/the-magenta-book/guidance-on-the-impact-evaluation-of-ai-interventions-html</t>
  </si>
  <si>
    <t>https://assets.publishing.service.gov.uk/media/672c84ebbd79990dfa67cab4/2024-11-05_Guidance_on_the_impact_evaluation_of_AI_interventions_FINAL_PDF_WITH_ACCESSIBILITY_CHANGES.pdf</t>
  </si>
  <si>
    <t>Department for Science, Innovation and Technology of the United Kingdom Government (Departamento de Ciencia, Innovación y Tecnología del Gobierno de Reino Unido)</t>
  </si>
  <si>
    <t>Implementing the UK’s AI regulatory principles: initial guidance for regulators</t>
  </si>
  <si>
    <t>Implementación de los Principios Regulatorios de IA del Reino Unido: Guía Inicial para Reguladores</t>
  </si>
  <si>
    <t>Implementing the UK’s AI Regulatory Principles: Initial Guidance for Regulators</t>
  </si>
  <si>
    <t>Regulators in the UK whose remits are most immediately impacted by the use of AI, and who may just be beginning to consider the impacts of AI. It is also intended to be relevant to any regulator whose remit could be impacted by AI in the future (Reguladores del Reino Unido cuyas competencias se ven más directamente afectadas por el uso de la IA y que quizá estén empezando a considerar sus efectos. También pretende ser relevante para cualquier regulador cuyas competencias puedan verse afectadas por la IA en el futuro)</t>
  </si>
  <si>
    <t>HM Government (Gobierno de Su Majestad)</t>
  </si>
  <si>
    <t>The guidance establishes that the principles are voluntary and that their implementation is at the discretion of each regulator (La guía establece que los principios son voluntarios y que su implementación queda a discreción de cada regulador)</t>
  </si>
  <si>
    <t>01.5 R&amp;D general public services (I+D servicios generales públicos)</t>
  </si>
  <si>
    <t>"This guidance sets out the considerations that regulators may wish to have when developing tools and guidance to implement the UK's approach to AI regulation. It builds on our White Paper commitment to produce guidance for regulators to support the implementation of the UK's five pro-innovation regulatory principles. It is not intended to be a prescriptive guide on implementation as the principles are voluntary and how they are considered is ultimately at regulators' discretion. Elements of this guidance may not be applicable to regulators who adopt a ‘technology agnostic’ approach to regulation as long as these regulators are satisfied that their regulatory framework adequately covers issues relating to AI adoption". [Esta guía establece las consideraciones que los reguladores deberían tener en cuenta al desarrollar herramientas y directrices para implementar el enfoque del Reino Unido en materia de regulación de la IA. Se basa en nuestro compromiso, asumido en el Libro Blanco, de elaborar directrices para los reguladores que apoyen la implementación de los cinco principios regulatorios pro-innovación del Reino Unido. No pretende ser una guía prescriptiva sobre la implementación, ya que los principios son voluntarios y su consideración queda, en última instancia, a discreción de los reguladores. Algunos elementos de esta guía podrían no ser aplicables a los reguladores que adoptan un enfoque de regulación "tecnológicamente agnóstico", siempre que estos reguladores estén convencidos de que su marco regulatorio abarca adecuadamente las cuestiones relacionadas con la adopción de la IA] (Department for Science, Innovation and Technology of the United Kingdom Government, 2024, p.4)</t>
  </si>
  <si>
    <t>https://www.gov.uk/government/publications/implementing-the-uks-ai-regulatory-principles-initial-guidance-for-regulators</t>
  </si>
  <si>
    <t>https://assets.publishing.service.gov.uk/media/65c0b6bd63a23d0013c821a0/implementing_the_uk_ai_regulatory_principles_guidance_for_regulators.pdf</t>
  </si>
  <si>
    <t>https://www.gov.uk/government/publications/implementing-the-uks-ai-regulatory-principles-initial-guidance-for-regulators/implementing-the-uks-ai-regulatory-principles-initial-guidance-for-regulators</t>
  </si>
  <si>
    <t>Central Digital and Data Office of the Government of United Kingdom (Oficina Central Digital y de Datos del Gobierno del Reino Unido)</t>
  </si>
  <si>
    <t>V1.0</t>
  </si>
  <si>
    <t>Generative AI framework for HM Government</t>
  </si>
  <si>
    <t>Marco de IA Generativa para el Gobierno de Su Majestad</t>
  </si>
  <si>
    <t>Generative AI Framework for HM Government</t>
  </si>
  <si>
    <t>UK public officials involved in the design, development, procurement, implementation, and oversight of generative AI solutions (Funcionarios públicos del Reino Unido involucrados en el diseño, desarrollo, adquisición, implementación y supervisión de soluciones de IA generativa)</t>
  </si>
  <si>
    <t>The framework provides principles and recommendations for the safe and responsible use of generative AI in government, but does not establish binding legal obligations (El marco proporciona principios y recomendaciones para el uso seguro y responsable de la IA generativa en el gobierno, pero no establece obligaciones legales vinculantes)</t>
  </si>
  <si>
    <t>The document establishes an ethical, technical and operational framework for the use of generative AI in the UK government. It defines 10 key principles for its safe, responsible and effective use, including transparency, human oversight, security, governance, responsible procurement, bias mitigation, data protection and sustainability. It includes practical recommendations, risk scenarios, guidelines for the procurement and development of solutions, and training resources for civil servants. It is aimed at technical, legal, ethical and governance teams in the public sector. This publication was withdrawn on 10 February 2025. This guidance document has been superseded by the new AI Playbook for the UK Government. [El documento establece un marco ético, técnico y operativo para el uso de IA generativa en el gobierno del Reino Unido. Define 10 principios clave para su uso seguro, responsable y eficaz, incluyendo transparencia, control humano, seguridad, gobernanza, adquisición responsable, mitigación de sesgos, protección de datos y sostenibilidad. Incluye recomendaciones prácticas, escenarios de riesgo, guías para la adquisición y desarrollo de soluciones, y recursos de formación para funcionarios públicos. Está dirigido a equipos técnicos, jurídicos, éticos y de gobernanza en el sector público. Esta publicación fue retirada el 10 de febrero de 2025. Este documento orientativo ha sido sustituido por el nuevo Manual de IA para el Gobierno del Reino Unido] (Central Digital &amp; Data Office, 18 January 2024)</t>
  </si>
  <si>
    <t>This publication was withdrawn on 10 February 2025 This guidance document has been superseded by the new AI Playbook for the UK Government (Esta publicación fue retirada el 10 de febrero de 2025. Este documento orientativo ha sido sustituido por el nuevo Manual de IA para el Gobierno del Reino Unido)</t>
  </si>
  <si>
    <t>https://www.gov.uk/government/publications/generative-ai-framework-for-hmg</t>
  </si>
  <si>
    <t>https://assets.publishing.service.gov.uk/media/65c3b5d628a4a00012d2ba5c/6.8558_CO_Generative_AI_Framework_Report_v7_WEB.pdf</t>
  </si>
  <si>
    <t>https://www.gov.uk/government/publications/generative-ai-framework-for-hmg/generative-ai-framework-for-hmg-html</t>
  </si>
  <si>
    <t>Courts and Tribunals Judiciary of the UK (Juzgados y Tribunales del Reino Unido)</t>
  </si>
  <si>
    <t>Artificial Intelligence (AI) Guidance for Judicial Office Holders</t>
  </si>
  <si>
    <t>Orientación sobre Inteligencia Artificial -IA- para Titulares de Cargos Judiciales</t>
  </si>
  <si>
    <t>Artificial Intelligence -AI- Guidance for Judicial Office Holders</t>
  </si>
  <si>
    <t>All holders of judicial office in the UK for whom the Chief Justice and the Senior President of the Court, their clerks, judicial assistants, legal advisers/officers and other support staff are responsible (Todos los titulares de cargos judiciales en el Reino Unido de los que son responsables el Presidente del Tribunal Supremo y el Presidente Senior del Tribunal, sus secretarios, asistentes judiciales, asesores jurídicos/oficiales y demás personal de apoyo)</t>
  </si>
  <si>
    <t>Judiciary of the UK (Poder Judicial del Reino Unido)</t>
  </si>
  <si>
    <t>The guidance is not explicitly stated as mandatory but is intended to assist judicial office holders in the responsible use of AI, emphasizing the judiciary’s obligation to protect the integrity of the administration of justice. It provides recommendations and best practices rather than enforceable requirements (Las orientaciones no se declaran explícitamente obligatorias, sino que pretenden ayudar a los titulares de cargos judiciales en el uso responsable de la IA, haciendo hincapié en la obligación del poder judicial de proteger la integridad de la administración de justicia. Proporciona recomendaciones y buenas prácticas más que requisitos de obligado cumplimiento)</t>
  </si>
  <si>
    <t xml:space="preserve">This guide emphasizes practical advice for judges and court officials on using generative AI tools like Copilot Chat, warning about risks such as inaccuracy, bias, legal errors, and confidentiality issues. It stresses the importance of verifying all AI-generated information, avoiding its use for legal research, and protecting judicial privacy. Judges must inform litigants they are accountable for AI-generated evidence. The guidance also highlights Microsoft’s private AI tool, ensuring data privacy for eJudiciary users, and applies to all judicial staff under the Lady Chief Justice and Senior President of Tribunal, maintaining the integrity of justice. [Esta guía hace hincapié en los consejos prácticos para jueces y funcionarios judiciales sobre el uso de herramientas de IA generativa como Copilot Chat, advirtiendo de riesgos como la inexactitud, la parcialidad, los errores jurídicos y los problemas de confidencialidad. Destaca la importancia de verificar toda la información generada por la IA, evitar su uso para la investigación jurídica y proteger la privacidad judicial. Los jueces deben informar a los litigantes de que son responsables de las pruebas generadas por la IA. Las orientaciones también destacan la herramienta privada de IA de Microsoft, que garantiza la privacidad de los datos de los usuarios de eJudiciary, y se aplican a todo el personal judicial dependiente de la Presidenta del Tribunal Supremo y del Presidente Superior del Tribunal, manteniendo la integridad de la justicia] (Courts and Tribunals Judiciary, 2025, p.3) </t>
  </si>
  <si>
    <t>Although the responsible use of any AI tool is mentioned, the content of the guide focuses primarily on generative AI. The Guidelines of October 30, 2025 replace the document of April 15, 2025, which in turn had replaced the one published on December 12, 2023. It is assumed to be the third version (Aunque se menciona el uso responsable de cualquier herramienta de IA, el contenido de la guía se centra principalmente en la IA generativa. Las Orientaciones del 30 de octubre de 2025 sustituyen al documento del 15 de abril de 2025 que a su vez había sustituido al publicado el 12 de diciembre de 2023. Se asume que es la tercera versión)</t>
  </si>
  <si>
    <t>https://www.judiciary.uk/guidance-and-resources/artificial-intelligence-ai-judicial-guidance-october-2025/</t>
  </si>
  <si>
    <t>https://www.judiciary.uk/wp-content/uploads/2025/10/Artificial-Intelligence-AI-Guidance-for-Judicial-Office-Holders-2.pdf</t>
  </si>
  <si>
    <t>https://www.judiciary.uk/wp-content/uploads/2023/12/AI-Judicial-Guidance.pdf</t>
  </si>
  <si>
    <t>Guidance to civil servants on use of generative AI</t>
  </si>
  <si>
    <t>Guía para Funcionarios Públicos sobre el Uso de IA Generativa</t>
  </si>
  <si>
    <t>Guidance to Civil Servants on Use of Generative AI</t>
  </si>
  <si>
    <t>Civil servants in the United Kingdom (Funcionarios públicos del Reino Unido)</t>
  </si>
  <si>
    <t>"This guidance covers general principles for civil servants [in the UK], how these apply to use of LLMs, the practicalities of using LLMs, and the government’s wider approach to generative AI. As with all digital systems, users are responsible for their own actions when using such tools and are reminded of their obligations under GDPR. Examples of how to use and how not to use generative AI in your role are included." This guide has been replaced by the Generative AI Framework for HMG. ["Esta guía abarca los principios generales para los funcionarios públicos -en el Reino Unido-, cómo se aplican al uso de los LLM, los aspectos prácticos del uso de los LLM y el enfoque más amplio del gobierno respecto a la IA generativa. Al igual que con todos los sistemas digitales, los usuarios son responsables de sus propias acciones cuando utilizan estas herramientas y se les recuerda sus obligaciones en virtud del RGPD. Se incluyen ejemplos de cómo utilizar y cómo no utilizar la IA generativa en su función". Esta guía ha sido sustituida por el Marco de IA generativa para el Gobierno de Su Majestad] (Central Digital &amp; Data Office, 29 January 2024, Par.12)</t>
  </si>
  <si>
    <t>This guide has been replaced by the Generative AI Framework for HMG. At the time, it had three updates on 29 January 2024, 9 September 2023 and 29 June 2023, First published. It is assumed to be the third version (Esta guía ha sido sustituida por el Marco de IA generativa para HMG. En ese momento, contaba con tres actualizaciones: el 29 de enero de 2024, el 9 de septiembre de 2023 y el 29 de junio de 2023, fecha de su primera publicación. Se asume que es la tercera versión)</t>
  </si>
  <si>
    <t>https://www.gov.uk/government/publications/guidance-to-civil-servants-on-use-of-generative-ai</t>
  </si>
  <si>
    <t>https://www.gov.uk/government/publications/guidance-to-civil-servants-on-use-of-generative-ai/guidance-to-civil-servants-on-use-of-generative-ai</t>
  </si>
  <si>
    <t>Government Digital Service of the UK (Servicio Digital del Gobierno del Reino Unido)</t>
  </si>
  <si>
    <t>7.0</t>
  </si>
  <si>
    <t>6 Updates (6 Actualizaciones)</t>
  </si>
  <si>
    <t>Algorithmic Transparency Recording Standard (ATRS)</t>
  </si>
  <si>
    <t>Estándar de Registro de Transparencia Algorítmica</t>
  </si>
  <si>
    <t>Algorithmic Transparency Recording Standard -ATRS-</t>
  </si>
  <si>
    <t>Officials from ministerial and non-ministerial departments and public bodies of the UK central government who use algorithmic tools with public impact or direct interaction with the public (Funcionarios de departamentos ministeriales, no ministeriales y organismos públicos del gobierno central del Reino Unido que utilizan herramientas algorítmicas con impacto público o interacción directa con el público)</t>
  </si>
  <si>
    <t>Since February 2024, the ATRS has been mandatory for all central government departments as part of the official response to the UK AI White Paper (Desde febrero de 2024, el ATRS es obligatorio para todos los departamentos del gobierno central, como parte de la respuesta oficial al Libro Blanco de IA del Reino Unido)</t>
  </si>
  <si>
    <t>AI Regulation White Paper: Consultation Response/2024, Secretary of State for Science, Innovation and Technology (Libro Blanco sobre la regulación de la IA: Respuesta a la consulta/2024, Secretario de Estado de Ciencia, Innovación y Tecnología)</t>
  </si>
  <si>
    <t>The Algorithmic Transparency Recording Standard (ATRS) is a UK government policy that provides a mandatory framework for central government organisations to disclose how algorithmic tools are used. It sets out which organisations and algorithmic tools are in scope of the mandatory requirement to publish ATRS records and details steps to protect sensitive information. The ATRS template, available in spreadsheet format, is divided into 2 tiers: Tier 1 offers a plain-language summary for the general public, while Tier 2 provides detailed information for expert audiences. The guidance helps organisations through the process of completing and publishing the ATRS record. [La Norma de Transparencia Algorítmica (ATRS) es una política del gobierno del Reino Unido que establece un marco obligatorio para que las organizaciones del gobierno central divulguen cómo se utilizan las herramientas algorítmicas. En ella se establece qué organizaciones y herramientas algorítmicas están sujetas al requisito obligatorio de publicar registros ATRS y se detallan los pasos para proteger la información confidencial. La plantilla del ATRS, disponible en formato de hoja de cálculo, se divide en dos niveles: el nivel 1 ofrece un resumen en lenguaje sencillo para el público en general, mientras que el nivel 2 proporciona información detallada para el público experto. La guía ayuda a las organizaciones a completar y publicar el registro ATRS] (Government Digital Service, 17 December 2024, 8 May 2025a and 8 May 2025b)</t>
  </si>
  <si>
    <t>The Algorithmic Transparency Recording Standard template was first published on 29 November 2021 and updated on 6 December 2021, 18 April 2024, and 8 May 2025. The Algorithmic Transparency Recording Standard Hub was published on 5 January 2023 and updated on 7 March 2024, 17 December 2024 and 8 May 2025. It is assumed to be the seventh version of the instrument (La plantilla del Estándar de Registro de Transparencia Algorítmica se publicó por primera vez el 29 de noviembre de 2021 y se actualizó el 6 de diciembre de 2021, el 18 de abril de 2024 y el 8 de mayo de 2025. El Centro de Estándares de Transparencia Algorítmica se publicó el 5 de enero de 2023 y se actualizó el 7 de marzo de 2024, el 17 de diciembre de 2024 y el 8 de mayo de 2025. Se asume que es la séptima versión del instrumento)</t>
  </si>
  <si>
    <t>https://www.gov.uk/government/collections/algorithmic-transparency-recording-standard-hub</t>
  </si>
  <si>
    <t>https://www.gov.uk/government/publications/algorithmic-transparency-recording-standard-mandatory-scope-and-exemptions-policy</t>
  </si>
  <si>
    <t>https://www.gov.uk/government/publications/algorithmic-transparency-template</t>
  </si>
  <si>
    <t>https://www.gov.uk/government/publications/guidance-for-organisations-using-the-algorithmic-transparency-recording-standard</t>
  </si>
  <si>
    <t>UK Department for Science, Innovation and Technology, UK Office for Artificial Intelligence, and UK Centre for Ethics and Innovation in Data (Departamento de Ciencia, Innovación y Tecnología del Reino Unido, Oficina de Inteligencia Artificial del Reino Unido y el Centro para la Ética y la Innovación en Datos del Reino Unido)</t>
  </si>
  <si>
    <t>A guide to using artificial intelligence in the public sector</t>
  </si>
  <si>
    <t>Guía para el Uso de la Inteligencia Artificial en el Sector Público</t>
  </si>
  <si>
    <t>A Guide to Using Artificial Intelligence in the Public Sector</t>
  </si>
  <si>
    <t>Public organisation leads who want to understand the best ways to use AI and delivery leads who want to evaluate if AI can meet user needs in the UK (Responsables de organizaciones públicas que desean comprender las mejores formas de utilizar la IA y responsables de entrega que desean evaluar si la IA puede satisfacer las necesidades de los usuarios en el Reino Unido)</t>
  </si>
  <si>
    <t>UK Public Sector (Sector Público del Reino Unido)</t>
  </si>
  <si>
    <t>The document is presented as a guideline for evaluating and applying AI in the public sector, without establishing any mandatory requirements (El documento se presenta como una guía orientativa para evaluar y aplicar IA en el sector público, sin establecer carácter obligatorio)</t>
  </si>
  <si>
    <t>This guide published by the UK government provides guidance to public sector leaders and decision-makers on how to assess, implement and use artificial intelligence ethically, safely and effectively. It covers definitions, benefits, limitations, legal considerations (such as GDPR), and provides links to additional resources. It is aimed at those who want to understand the potential of AI to improve public services and make informed decisions about its adoption. [Esta guía publicada por el gobierno del Reino Unido orienta a líderes y responsables del sector público sobre cómo evaluar, implementar y utilizar la inteligencia artificial de forma ética, segura y efectiva. Cubre definiciones, beneficios, limitaciones, consideraciones legales (como GDPR), y proporciona enlaces a recursos complementarios. Está dirigida a quienes desean entender el potencial de la IA para mejorar servicios públicos y tomar decisiones informadas sobre su adopción] (Government of the UK, 10 June 2019)</t>
  </si>
  <si>
    <t>First published. on 10 June 2019, updated on 18 June 2019, 26 June 2019, 5 August 2019, and last updated on 18 October 2019. It is assumed to be the fifth version (Publicado por primera vez el 10 de junio de 2019, actualizado el 18 de junio de 2019, el 26 de junio de 2019, el 5 de agosto de 2019 y actualizado por última vez el 18 de octubre de 2019. Se supone que es la quinta versión)</t>
  </si>
  <si>
    <t>https://www.gov.uk/government/collections/a-guide-to-using-artificial-intelligence-in-the-public-sector#full-publication-update-history</t>
  </si>
  <si>
    <t>https://www.gov.uk/government/publications/understanding-artificial-intelligence/a-guide-to-using-artificial-intelligence-in-the-public-sector</t>
  </si>
  <si>
    <t>Guidance Data and AI Ethics Framework</t>
  </si>
  <si>
    <t>Guía de Datos y Marco Ético para la IA</t>
  </si>
  <si>
    <t>Government and public sector workers, especially those who design, build, maintain, or use projects involving data and AI. This includes developers, project managers, analysts, statisticians, policy makers, and procurement professionals (Trabajadores del gobierno y del sector público, especialmente aquellos que diseñan, construyen, mantienen o utilizan proyectos relacionados con datos e inteligencia artificial. Esto incluye a desarrolladores, gestores de proyectos, analistas, estadísticos, responsables políticos y profesionales de compras públicas)</t>
  </si>
  <si>
    <t>This framework provides a set of principles and activities to guide the responsible development, procurement and use of data and artificial intelligence in the public sector (Este marco proporciona un conjunto de principios y actividades para orientar el desarrollo, la adquisición y el uso responsables de los datos y la inteligencia artificial en el sector público)</t>
  </si>
  <si>
    <t>This framework provides principles and actions for the responsible use of data and artificial intelligence technologies in the UK public sector. It includes guidelines on transparency, accountability, fairness, privacy, security, social impact, and sustainability. It is aimed at officials who design or implement projects involving data or AI, offering clear practices, tools, and ethical assessments. It is not mandatory, but it guides the government in reducing risks, protecting rights, and promoting the safe use of automated technologies. [Este marco ofrece principios y acciones para el uso responsable de datos y tecnologías de inteligencia artificial en el sector público del Reino Unido. Incluye lineamientos sobre transparencia, rendición de cuentas, equidad, privacidad, seguridad, impacto social y sostenibilidad. Está dirigido a funcionarios que diseñan o implementan proyectos con datos o IA, ofreciendo prácticas claras, herramientas y evaluaciones éticas. No es obligatorio, pero orienta al gobierno para reducir riesgos, proteger derechos y promover el uso seguro de tecnologías automatizadas] (Government Digital Service, 18 December 2025)</t>
  </si>
  <si>
    <t>First published. on 13 June 2018, updated on 30 August 2018, 16 September 2020, and last updated on 18 December 2025. It is assumed to be the fourth version (Publicado por primera vez el 13 de junio de 2018, actualizado el 30 de agoisto de 2018, el 16 de septiembre de 2020 y actualizado por última vez el 18 de diciembre de 2025. Se asume que es la cuarta versión)</t>
  </si>
  <si>
    <t>https://www.gov.uk/government/publications/data-ethics-framework</t>
  </si>
  <si>
    <t>https://www.gov.uk/government/publications/data-ethics-framework/data-and-ai-ethics-framework</t>
  </si>
  <si>
    <t>https://assets.publishing.service.gov.uk/media/6942d87afdbd8404f9e1f27e/Data_and_AI_Ethics_Self-Assessment_Tool.odt</t>
  </si>
  <si>
    <t>United States (Estados Unidos)</t>
  </si>
  <si>
    <t>New York State (Estado de Nueva York)</t>
  </si>
  <si>
    <t>New York State Unified Court System (Sistema Judicial Unificado del Estado de Nueva York)</t>
  </si>
  <si>
    <t>Interim Policy on the Use of Artificial Intelligence</t>
  </si>
  <si>
    <t>Política Interina sobre el Uso de la Inteligencia Artificial</t>
  </si>
  <si>
    <t>All judges and nonjudicial employees of the New York State Unified Court System (Todos los jueces y empleados no judiciales del Sistema Judicial Unificado del Estado de Nueva York)</t>
  </si>
  <si>
    <t>Judiciary of New York State (Poder Judicial del Estado de Nueva York)</t>
  </si>
  <si>
    <t>The document establishes mandatory requirements for the use of AI by judges and non-judicial employees, including mandatory training and specific restrictions on AI services (El documento establece requisitos obligatorios para el uso de IA por parte de jueces y empleados no judiciales, incluyendo formación obligatoria y restricciones específicas de servicios de IA)</t>
  </si>
  <si>
    <t>The document establishes an interim policy for the responsible and ethical use of artificial intelligence, especially generative AI, in the New York State Unified Judicial System. It applies to all judges and non-judicial employees and regulates the use of AI tools on system devices and in related work. It includes guiding principles, restrictions on the use of public models, protection of confidential data, and mandatory training requirements. The use of AI for judicial decisions is prohibited, and human responsibility for the products generated is emphasized. It also includes an appendix with permitted AI services, their permissible uses, and prohibited services/providers of AI. [El documento establece una política interina para el uso responsable y ético de la inteligencia artificial, especialmente la IA generativa, en el Sistema Judicial Unificado del Estado de Nueva York. Aplica a todos los jueces y empleados no judiciales y regula el uso de herramientas de IA en dispositivos del sistema y en trabajos relacionados. Incluye principios rectores, restricciones sobre el uso de modelos públicos, protección de datos confidenciales, y requisitos de formación obligatoria. Se prohíbe el uso de IA para decisiones judiciales y se enfatiza la responsabilidad humana sobre los productos generados. También inckuye un anexo con los servicios de IA permitidos, sus usos permisibles y los servicios/proveedores prohibidos] (New York State Unified Court System, 2025)</t>
  </si>
  <si>
    <t>https://www.nycourts.gov/LegacyPDFS/a.i.-policy.pdf</t>
  </si>
  <si>
    <t>https://www.nycourts.gov/LegacyPDFS/press/pdfs/PR25_23.pdf</t>
  </si>
  <si>
    <t>Caribbean (Islas Caribe)</t>
  </si>
  <si>
    <t>Puerto Rico</t>
  </si>
  <si>
    <t>Puerto Rico Innovation and Technology Service of Government of Puerto Rico (Puerto Rico Innovation and Technology Service del Gobierno de Puerto Rico)</t>
  </si>
  <si>
    <t>PRITS-POL-0012</t>
  </si>
  <si>
    <t>Política para el uso de inteligencia artificial en el Gobierno de Puerto Rico</t>
  </si>
  <si>
    <t>Política para el Uso de Inteligencia Artificial en el Gobierno de Puerto Rico</t>
  </si>
  <si>
    <t>Policy for the Use of Artificial Intelligence in the Government of Puerto Rico</t>
  </si>
  <si>
    <t>(All staff and contractors of the Government of Puerto Rico involved in the design, implementation, management, supervision, or use of AI systems within government operations) Todo el personal y los contratistas de la Agencia involucrados en el diseño, implementación, gestión, supervisión o uso de sistemas de IA dentro de las operaciones gubernamentales</t>
  </si>
  <si>
    <t>Government of Puerto Rico (Gobierno de Puerto Rico)</t>
  </si>
  <si>
    <t>The policy establishes binding requirements for all agencies, contractors, and third parties that develop, acquire, implement, or operate AI systems on behalf of the Government of Puerto Rico (La política establece requisitos vinculantes para todas las agencias, contratistas y terceros que desarrollen, adquieran, implementen u operen sistemas de IA en nombre del Gobierno de Puerto Rico)</t>
  </si>
  <si>
    <t>A strategic and operational framework is established for the responsible, safe, and ethical use of artificial intelligence in the Government of Puerto Rico. It applies to all entities of the Executive Branch, municipalities, contractors, and suppliers that develop or use AI systems. The policy includes principles of governance, risk management, data protection, transparency, human oversight, procurement, training, and sanctions. It is based on international frameworks such as NIST's AI RMF 1.0 and CSF 2.0 and establishes binding requirements. [Se establece un marco estratégico y operativo para el uso responsable, seguro y ético de la inteligencia artificial en el Gobierno de Puerto Rico. Aplica a todas las entidades de la Rama Ejecutiva, municipios, contratistas y proveedores que desarrollen o utilicen sistemas de IA. La política incluye principios de gobernanza, gestión de riesgos, protección de datos, transparencia, supervisión humana, adquisiciones, capacitación y sanciones. Se basa en marcos internacionales como el AI RMF 1.0 y el CSF 2.0 del NIST y establece requisitos vinculantes] (PRITS, 2025)</t>
  </si>
  <si>
    <t>https://www.linkedin.com/posts/lcdotorresquinones_prits-pol-0012-activity-7382462538887671809-ypu3?utm_source=social_share_send&amp;utm_medium=android_app&amp;rcm=ACoAADSv1r4BkZQs16L91yAhP6b3rJRe5NLpIzQ&amp;utm_campaign=copy_link</t>
  </si>
  <si>
    <t>https://media.licdn.com/dms/document/media/v2/D4E1FAQHcTBmdxeZXng/feedshare-document-pdf-analyzed/B4EZnPF9EMGoAc-/0/1760116074000?e=1761177600&amp;v=beta&amp;t=3nISGZI-F7mg4nGwkzR_OzLUnm2-B44Cu6yVd7kALec</t>
  </si>
  <si>
    <t>City of Richmond, Virginia (Ciudad de Richmond, Virginia)</t>
  </si>
  <si>
    <t>Office of the Mayor of the City of Richmond (Oficina del Alcalde de la Ciudad de Richmond)</t>
  </si>
  <si>
    <t>A.R. Number: 2.13</t>
  </si>
  <si>
    <t>Artificial Intelligence -AI- Policy</t>
  </si>
  <si>
    <t>Política sobre Inteligencia Artificial -IA-</t>
  </si>
  <si>
    <t>All departments, agencies, and offices within the city of Richmond that use, develop, purchase, or manage AI systems (Todos los departamentos, agencias y oficinas de la ciudad de Richmond que usan, desarrollan, compran o administran sistemas de IA)</t>
  </si>
  <si>
    <t>Government of the City of Richmond (Gobierno de la Ciudad de Richmond)</t>
  </si>
  <si>
    <t>The document states that failure to comply with the policy may result in disciplinary and legal sanctions under state or federal law, indicating its mandatory nature (El documento establece que el incumplimiento de la política puede conllevar sanciones disciplinarias y legales bajo leyes estatales o federales, lo que indica su carácter obligatorio)</t>
  </si>
  <si>
    <t>Administrative Regulation A.R. 2.13/2025, Office of the Mayor of the City of Richmond (Reglamento Administrativo A.R. 2.13/2025, Oficina del Alcalde de la Ciudad de Richmond)</t>
  </si>
  <si>
    <t>The policy establishes ethical principles, operational guidelines, and responsibilities for the use of artificial intelligence technologies in the City of Richmond, Virginia. It applies to all municipal agencies that develop, acquire, or manage AI systems. The policy addresses issues such as fairness, transparency, privacy, security, human oversight, risk assessment, responsible procurement, staff training, and legal compliance. Failure to comply with the policy may result in disciplinary and legal penalties under state or federal laws. [La política establece principios éticos, directrices operativas y responsabilidades para el uso de tecnologías de inteligencia artificial en la Ciudad de Richmond, Virginia. Aplica a todas las agencias municipales que desarrollen, adquieran o gestionen sistemas de IA. La política aborda temas como equidad, transparencia, privacidad, seguridad, supervisión humana, evaluación de riesgos, adquisición responsable, formación del personal y cumplimiento legal. El incumplimiento de la política puede conllevar sanciones disciplinarias y legales bajo leyes estatales o federales] (Administrative Regulation A.R. 2.13 of the Office of the Mayor of the City of Richmond, 2025)</t>
  </si>
  <si>
    <t>https://www.rva.gov/sites/default/files/2025-06/AR%202.13%20Artificial%20Intelligence%20%28AI%29%20Policy_FINAL_2025_06_03.pdf</t>
  </si>
  <si>
    <t>https://www.rva.gov/human-resources/rules-and-regulations</t>
  </si>
  <si>
    <t>Miami-Dade County, State of Florida (Condado de Miami-Dade, Estado de Florida)</t>
  </si>
  <si>
    <t>Miami-Dade County Government Information Technology Department (Departamento de Tecnología de la Información del Gobierno del Condado de Miami-Dade)</t>
  </si>
  <si>
    <t>Responsible AI: Policies and Guidelines for County Employee Use of Generative AI Tools</t>
  </si>
  <si>
    <t>IA Responsable: Políticas y Lineamientos para el Uso Responsable de IA Generativa por Empleados del Condado</t>
  </si>
  <si>
    <t>All Miami-Dade County government employees who use generative AI tools in the performance of official duties (Todos los empleados del gobierno del Condado de Miami-Dade, que utilicen herramientas de IA generativa en el ejercicio de sus funciones oficiales)</t>
  </si>
  <si>
    <t>Miami-Dade County Government (Gobierno del condado de Miami-Dade)</t>
  </si>
  <si>
    <t>Although not explicitly stated, the language used in terms of what must be done and the reference to official reporting channels such as the ‘Incident Response Security Team’ reinforce its mandatory nature (Aunque no se indica explícitamente, el lenguaje utilizado en cuanto a lo que se debe hacer y la referencia a los canales oficiales de denuncia, como el "Equipo de seguridad de respuesta a incidentes", refuerzan su carácter obligatorio)</t>
  </si>
  <si>
    <t>Resolution R-659-23/2023, Miami-Dade County Attorney (Resolución R-659-23/2023, Fiscal del Condado de Miami-Dade)</t>
  </si>
  <si>
    <t>Policies and guidelines are established for the responsible use of generative artificial intelligence tools by Miami-Dade County employees. These include rules on the exclusive use of approved tools, interdepartmental collaboration, data protection, content verification, respect for copyright, transparency, mandatory training, continuous learning, and incident reporting. Its objective is to ensure that the use of AI is aligned with the county's values, protects privacy, and promotes efficiency in public services. [Se establecen políticas y directrices para el uso responsable de herramientas de inteligencia artificial generativa por parte de empleados del Condado de Miami-Dade. Incluye reglas sobre el uso exclusivo de herramientas aprobadas, colaboración interdepartamental, protección de datos, verificación de contenido, respeto a derechos de autor, transparencia, formación obligatoria, aprendizaje continuo y reporte de incidentes. Su objetivo es garantizar que el uso de IA esté alineado con los valores del condado, proteja la privacidad y promueva la eficiencia en los servicios públicos] (Miami-Dade County Government, 2025)</t>
  </si>
  <si>
    <t>https://www.miamidade.gov/global/comms-tech/technology/ai/ai-policy.page</t>
  </si>
  <si>
    <t>https://www.miamidade.gov/resources/technology/documents/2025-policies-and-guidelines-employees.pdf</t>
  </si>
  <si>
    <t>https://www.miamidade.gov/technology/library/artificial-intelligence-report-2025.pdf</t>
  </si>
  <si>
    <t>https://documents.miamidade.gov/mayor/memos/03.22.24-Report-on-Miami-Dade-Countys-Policy-on-Artificial-Intelligence-Directive-No-231203.pdf</t>
  </si>
  <si>
    <t>United States Department of Commerce (Departamento de Comercio de los Estados Unidos)</t>
  </si>
  <si>
    <t>Generative Artificial Intelligence and Open Data: Guidelines and Best Practices</t>
  </si>
  <si>
    <t>Inteligencia Artificial Generativa y Datos Abiertos: Directrices y Buenas Prácticas</t>
  </si>
  <si>
    <t>Staff of the US Department of Commerce (Personal del Departamento de Comercio de los Estados Unidos)</t>
  </si>
  <si>
    <t>US Department of Commerce (Departamento de Comercio de los Estados Unidos)</t>
  </si>
  <si>
    <t>The document offers recommendations and good practices, but does not establish binding legal obligations (El documento ofrece recomendaciones y buenas prácticas, pero no establece obligaciones jurídicas vinculantes)</t>
  </si>
  <si>
    <t>The document provides guidelines and best practices for preparing and publishing open data from the U.S. Department of Commerce, suitable for use by generative AI systems. Its recommendations are divided into five sections: Documentation, Data Formats and Metadata, Data Storage and Dissemination, Data Licensing and Use, and Data Integrity and Quality. [El documento proporciona directrices y buenas prácticas para la preparación y publicación de datos abiertos del Departamento de Comercio de EE. UU., adecuados para su uso por sistemas de inteligencia artificial generativa. Sus recomendaciones se dividen en cinco secciones: Documentación, Formatos de datos y metadatos, Almacenamiento y difusión de datos, Licencias y uso de datos, e Integridad y calidad de los datos] (US Department of Commerce, 16 January of 2025)</t>
  </si>
  <si>
    <t>https://www.commerce.gov/news/blog/2025/01/generative-artificial-intelligence-and-open-data-guidelines-and-best-practices</t>
  </si>
  <si>
    <t>https://www.commerce.gov/sites/default/files/2025-01/GenerativeAI-Open-Data.pdf</t>
  </si>
  <si>
    <t>State of Delaware (Estado de Delaware)</t>
  </si>
  <si>
    <t>Supreme Court of the Delaware State (Corte Suprema del Estado de Delaware)</t>
  </si>
  <si>
    <t>Interim Policy on the Use of GenAI by Judicial Officers and Court Personnel</t>
  </si>
  <si>
    <t>Política Interina sobre el Uso de GenAI por los Funcionarios Judiciales y el Personal de los Tribunales</t>
  </si>
  <si>
    <t>Applies to the use of GenAI by authorized Users in the course and scope of their official duties and in the State's technological resources by Judicial Officers and Court Personnel of the State of Delaware (Se aplica al uso de GenAI por parte de usuarios autorizados en el curso y ámbito de sus funciones oficiales y en los Recursos Tecnológicos del Estado por parte de los funcionarios judiciales y el personal de los tribunales del Estado de Delaware)</t>
  </si>
  <si>
    <t>Judiciary of the State of Delaware (Poder Judicial del Estado de Delaware)</t>
  </si>
  <si>
    <t>It is mandatory because it has been codified by a binding normative instrument. Judicial officers and court personnel using GenAI in their official duties shall comply with the Interim Policy (Es obligatoria porque ha sido codificada por un instrumento normativo vinculante. Los funcionarios judiciales y el personal de los tribunales que utilicen GenAI en sus funciones oficiales deberán cumplir la Política provisional)</t>
  </si>
  <si>
    <t>Order 21 October 2024/2024, Supreme Court of the State of Delaware (Orden 21 de octubre de 2024/2024, Corte Suprema del Estado de Delaware)</t>
  </si>
  <si>
    <t>"This Interim Policy on the Use of GenAI by Judicial Officers and Court Personnel (this “Interim Policy”), reviewed and approved by the Delaware Commission on Law and Technology, is offered for consideration by the Chief Justice of the Delaware Supreme Court as the Administrative Head of all Delaware Courts. This Interim Policy is intended to ensure the safe and appropriate use of GenAI by Authorized Users. Generative AI tools are intended to provide assistance and are not a substitute for judicial, legal or other professional expertise." [Esta Política Provisional sobre el Uso de GenAI por los Funcionarios Judiciales y el Personal de los Tribunales (esta «Política Provisional»), revisada y aprobada por la Comisión de Derecho y Tecnología de Delaware, se ofrece a la consideración del Presidente del Tribunal Supremo de Delaware como Jefe Administrativo de todos los Tribunales de Delaware. Esta Política Provisional pretende garantizar el uso seguro y apropiado de GenAI por parte de los Usuarios Autorizados. Las herramientas de IA Generativa están destinadas a proporcionar asistencia y no son un sustituto de la pericia judicial, legal u otra pericia profesional] (Order of the Supreme Court of the State of Delaware, 21 October 2024, Exhibit A p.2)</t>
  </si>
  <si>
    <t>https://courts.delaware.gov/forms/download.aspx?id=266848</t>
  </si>
  <si>
    <t>https://courts.delaware.gov/forms/download.aspx?id=266868</t>
  </si>
  <si>
    <t>Houston County, Tennessee (Condado de Houston, Tennessee)</t>
  </si>
  <si>
    <t>Houston County Board of Education (Junta de Educación del Condado de Houston)</t>
  </si>
  <si>
    <t>Code 4.214</t>
  </si>
  <si>
    <t>Use of Artificial Intelligence Programs</t>
  </si>
  <si>
    <t>Uso de Programas de Inteligencia Artificial</t>
  </si>
  <si>
    <t>Houston County School district teaching and administrative staff, including employees, students, and educational technology personnel who use AI programmes for instructional, administrative, or content development purposes (Personal docente y administrativo del Distrito Escolar del Condado de Houston, incluyendo empleados, estudiantes, y personal encargado de tecnología educativa que utilice programas de IA para fines instruccionales, administrativos o de desarrollo de contenido)</t>
  </si>
  <si>
    <t>Houston County School District (Distrito Escolar del Condado de Houston)</t>
  </si>
  <si>
    <t>The document establishes mandatory guidelines for the use of AI programmes by employees and students, including requirements for approval, training, data security, and annual reporting to the Department of Education (El documento establece directrices obligatorias para el uso de programas de IA por parte de empleados y estudiantes, incluyendo requisitos de aprobación, capacitación, seguridad de datos y reporte anual al Departamento de Educación)</t>
  </si>
  <si>
    <t>09. Education (Educación)</t>
  </si>
  <si>
    <t>09.2 Secondary education (Educación secundaria)</t>
  </si>
  <si>
    <t>The Houston County Board of Education in Tennessee has established an Internal Policy for the use of Artificial Intelligence programmes by employees and students. Only approved programmes are permitted, and entering confidential information into AI systems is prohibited. Training on responsible use, data protection, and academic ethics is required. Teachers may allow the use of AI in the classroom under curriculum standards. The policy includes requirements for transparency, review of AI-generated results, and annual reporting to the Department of Education. [La Junta de Educación del Condado de Houston, Tennessee establece una Política Interna para el uso de programas de Inteligencia Artificial por parte de empleados y estudiantes. Sólo se permite el uso de programas aprobados y se prohíbe ingresar información confidencial en sistemas de IA. Se exige capacitación sobre uso responsable, protección de datos y ética académica. Los docentes pueden permitir el uso de IA en el aula bajo estándares curriculares. La política incluye requisitos de transparencia, revisión de resultados generados por IA, y reporte anual al Departamento de Educación] (Houston County Board of Education, 2024)</t>
  </si>
  <si>
    <t>https://resources.finalsite.net/images/v1722545467/houstonk12tnus/wcsed5iugubd5zkxryb7/4214UseofArtificialIntelligencePrograms.pdf</t>
  </si>
  <si>
    <t>https://www.houston.k12.tn.us/board/board-policies</t>
  </si>
  <si>
    <t>City of San Jose, California (Ciudad de San Jose, California)</t>
  </si>
  <si>
    <t>Government of City of San Jose (Gobierno de la Ciudad de San José)</t>
  </si>
  <si>
    <t>1.7.12</t>
  </si>
  <si>
    <t>Staff, interns, consultants, contractors, partners, and volunteers who may be purchasing, configuring, developing, using, or maintaining the AI or who may be leveraging systems to provide services to the City of San José (Personal, pasantes, consultores, contratistas, socios y voluntarios que puedan estar comprando, configurando, desarrollando, utilizando o manteniendo la IA, o que puedan estar aprovechando los sistemas para prestar servicios a la Ciudad de San José)</t>
  </si>
  <si>
    <t>The document states that all employees, agents, contractors, and third parties operating AI systems on behalf of the city must comply with this policy and that failure to do so may result in disciplinary action (El documento establece que todos los empleados, agentes, contratistas y terceros que operen sistemas de IA en nombre de la ciudad deben cumplir con esta política y que su incumplimiento puede conllevar sanciones disciplinarias)</t>
  </si>
  <si>
    <t>City Administrative Policy Manual/2024, Government of City of San José (Manual de políticas administrativas municipales/2024, Gobierno de la ciudad de San José)</t>
  </si>
  <si>
    <t>"This policy establishes a governance structure that allows the City of San José (hereafter referred to as “City”) to utilize Artificial Intelligence (AI) and AI systems (systems) while providing the necessary safeguards for purposeful and responsible use. (...) This policy applies to: 1. All systems deployed by the City; and 2. Staff, interns, consultants, contractors, partners, and volunteers who may be purchasing, configuring, developing, using, or maintaining the AI or who may be leveraging systems to provide services to the City (collectively referred to as "users")." [Esta política establece una estructura de gobernanza que permite a la ciudad de San José (en adelante, la ciudad) utilizar la inteligencia artificial (IA) y los sistemas de IA (sistemas), al tiempo que proporciona las garantías necesarias para un uso responsable y con un propósito definido. (...) Esta política se aplica a: 1. Todos los sistemas implementados por la Ciudad; y 2. El personal, los pasantes, los consultores, los contratistas, los socios y los voluntarios que puedan adquirir, configurar, desarrollar, utilizar o mantener la IA o que puedan aprovechar los sistemas para prestar servicios a la Ciudad (denominados colectivamente usuarios)] (City of San José, 2024, p.1)</t>
  </si>
  <si>
    <t>https://www.sanjoseca.gov/home/showpublisheddocument/112981/638593035034930000</t>
  </si>
  <si>
    <t>https://www.sanjoseca.gov/your-government/departments-offices/information-technology/itd-generative-ai-guideline</t>
  </si>
  <si>
    <t>https://www.sanjoseca.gov/your-government/departments-offices/information-technology/digital-privacy/ai-reviews-algorithm-register</t>
  </si>
  <si>
    <t>Metropolitan City of Nashville and Davidson County, Tennessee (Ciudad Metropolitana de Nashville y Condado de Davidson, Tennessee)</t>
  </si>
  <si>
    <t>Department of Information Technology Services of Metropolitan Government of Nashville and Davidson County (Departamento de Servicios de Tecnología de la Información del Gobierno Metropolitano de Nashville y el Condado de Davidson)</t>
  </si>
  <si>
    <t>Revision 1.0</t>
  </si>
  <si>
    <t>Artificial Intelligence (AI) and Generative Artificial Intelligence (GenAI) Policy</t>
  </si>
  <si>
    <t>Política sobre el Uso de Inteligencia Artificial -IA- y Generativa -IAGen-</t>
  </si>
  <si>
    <t>Artificial Intelligence -AI- and Generative Artificial Intelligence -GenAI- Policy</t>
  </si>
  <si>
    <t>All users of the Metropolitan Government of Nashville and Davidson County, including employees, directors, agency heads, suppliers, and technology solution managers who use AI or generative AI systems in the performance of official duties (Todos los usuarios del Gobierno Metropolitano de Nashville y el Condado de Davidson, incluidos los empleados, directores, jefes de agencia, proveedores y gestores de soluciones tecnológicas que utilicen IA o sistemas de IA generativa en el desempeño de sus funciones oficiales)</t>
  </si>
  <si>
    <t>Metropolitan Government of Nashville and Davidson County (Gobierno Metropolitano de Nashville y el Condado de Davidson)</t>
  </si>
  <si>
    <t>This is the official information security policy, Policy Number: ISM 20, effective as of 15 April 2024 and expiring on 1 August 2025 (Esta es la política oficial de seguridad de la información, número de política: ISM 20, vigente desde el 15 de abril de 2024 y con vencimiento el 1 de agosto de 2025)</t>
  </si>
  <si>
    <t>Policy ISM 20/2024, Metropolitan Government of Nashville and Davidson County (Política ISM 20/2024, Gobierno Metropolitano de Nashville y el condado de Davidson)</t>
  </si>
  <si>
    <t>"Th[e] purpose of this policy is to inform users of the Metropolitan Government [of Nashville and Davidson County] of the acceptable use of Artificial Intelligence (AI), including Generative Artificial Intelligence (GenAI), within Metropolitan Government. This policy is intended to promote the safe and responsible use of Artificial Intelligence and Generative AI, while also protecting Metro, and the privacy and security of our users and residents." [El objetivo de esta política es informar a los usuarios del Gobierno Metropolitano -de Nashville y el condado de Davidson- sobre el uso aceptable de la inteligencia artificial (IA), incluida la inteligencia artificial generativa (GenAI), dentro del Gobierno Metropolitano. Esta política tiene por objeto promover el uso seguro y responsable de la inteligencia artificial y la IA generativa, al tiempo que protege al Gobierno Metropolitano y la privacidad y seguridad de nuestros usuarios y residentes] (Policy ISM 20 of Metropolitan Government of Nashville and Davidson County, 2024, p.1)</t>
  </si>
  <si>
    <t>https://www.nashville.gov/sites/default/files/2024-04/ISM-20-Artificial-Intelligence-and-Generative-Artificial-Intelligence-Use.pdf?ct=1713207273</t>
  </si>
  <si>
    <t>https://web.archive.org/web/20250612052207/https://www.nashville.gov/sites/default/files/2024-04/ISM-20-Artificial-Intelligence-and-Generative-Artificial-Intelligence-Use.pdf?ct=1713207273</t>
  </si>
  <si>
    <t>City of Baltimore, State of Maryland (Ciudad de Baltimore, Estado de Maryland)</t>
  </si>
  <si>
    <t>Government of the City of Baltimore (Gobierno de la Ciudad de Baltimore)</t>
  </si>
  <si>
    <t>Executive Order Effective March 20, 2024</t>
  </si>
  <si>
    <t>Mayoral Executive Order Establishing Principles And Policy Governing Use Of Generative Artificial Intelligence</t>
  </si>
  <si>
    <t>Orden Ejecutiva del Alcalde por la que se Establecen los Principios y la Política que Rigen el Uso de la Inteligencia Artificial Generativa</t>
  </si>
  <si>
    <t>Mayoral Executive Order Establishing Principles and Policy Governing Use of Generative Artificial Intelligence</t>
  </si>
  <si>
    <t>All employees, departmental leaders, and individuals operating on behalf of the City of Baltimore who use generative artificial intelligence tools in the performance of official duties (Todos los empleados, jefes de departamento y personas que actúan en nombre de la ciudad de Baltimore y que utilizan herramientas de inteligencia artificial generativa en el desempeño de sus funciones oficiales)</t>
  </si>
  <si>
    <t>The document is an executive order signed by Mayor Brandon M. Scott, effective 20 March 2024 (El documento es una orden ejecutiva firmada por el alcalde Brandon M. Scott, con fecha de entrada en vigor el 20 de marzo de 2024)</t>
  </si>
  <si>
    <t>Mayoral Executive Order Effective March 20, 2024/2024, Government of City of Baltimore (Orden ejecutiva del alcalde vigente a partir del 20 de marzo de 2024/2024, Gobienro de la ciudad de Baltimore)</t>
  </si>
  <si>
    <t>This Mayoral executive order establishes principles, definitions, requirements, prohibitions, and an action plan for the ethical, safe, and transparent use of generative artificial intelligence technologies in the government of the City of Baltimore. It defines human responsibilities, prohibits the use of sensitive data without authorisation, requires human review of AI-generated content, public disclosure of the use of AI in official communications, and prohibits automated decisions without supervision. It also creates an interagency advisory group to support training, tool evaluation, standards development, and monitoring of AI use in municipal agencies. [Esta orden ejecutiva del Alcalde establece principios, definiciones, requisitos, prohibiciones y un plan de acción para el uso ético, seguro y transparente de tecnologías de inteligencia artificial generativa en el gobierno de la Ciudad de Baltimore. Define responsabilidades humanas, prohíbe el uso de datos sensibles sin autorización, exige revisión humana de contenido generado por IA, divulgación pública del uso de IA en comunicaciones oficiales, y prohíbe decisiones automatizadas sin supervisión. También crea un grupo asesor interinstitucional para apoyar la capacitación, evaluación de herramientas, desarrollo de estándares y monitoreo del uso de IA en agencias municipales] (Government of City of Baltimore, 2024)</t>
  </si>
  <si>
    <t>https://www.baltimorecity.gov/sites/default/files/Generative%20AI%20Executive%20Order%20-%20Signed.pdf</t>
  </si>
  <si>
    <t>https://mayor.baltimorecity.gov/news/press-releases/2024-03-20-mayor-scott-issues-executive-order-use-generative-artificial</t>
  </si>
  <si>
    <t>Houston County, State of Georgia (Condado de Houston, Estado de Georgia)</t>
  </si>
  <si>
    <t>Houston County Public Library System (Sistema de Bibliotecas Públicas del Condado de Houston)</t>
  </si>
  <si>
    <t>Employee AI Use Policy</t>
  </si>
  <si>
    <t>Política de Uso de IA para Empleados del Sistema de Bibliotecas Públicas del Condado de Houston</t>
  </si>
  <si>
    <t>HOUPL Employee AI Use Policy</t>
  </si>
  <si>
    <t>Applies exclusively to employees of the Houston County Public Library System (Aplica exclusivamente a empleados del Sistema de Bibliotecas Públicas del Condado de Houston)</t>
  </si>
  <si>
    <t>The AI Use Policy for the Houston County Public Library System is mandatory for employees. It requires staff to protect patron privacy and not share sensitive information with AI models, in compliance with relevant laws and policies. The policy also specifies prohibited and approved actions that employees must follow (La Política de uso de IA del Sistema de Bibliotecas Públicas del Condado de Houston es obligatoria para los empleados. Exige al personal proteger la privacidad de los usuarios y no compartir información confidencial con modelos de IA, de conformidad con las leyes y políticas pertinentes. La política también especifica las acciones prohibidas y permitidas que los empleados deben seguir)</t>
  </si>
  <si>
    <t>08. Recreation, culture and religion (Actividades recreativas, culturales y religiosas)</t>
  </si>
  <si>
    <t>08.2 Cultural services (Servicios culturales)</t>
  </si>
  <si>
    <t>This policy establishes guidelines for the use of artificial intelligence models by employees of the Houston County Public Library System. It defines approved uses, such as editing text and images for internal use, and prohibited uses, such as sharing sensitive data or generating images with AI. The policy seeks to protect user privacy, prevent copyright infringements, and ensure institutional security. [Esta política establece directrices para el uso de modelos de inteligencia artificial por parte de empleados del Sistema de Bibliotecas Públicas del Condado de Houston. Define usos aprobados, como edición de texto e imágenes para uso interno, y usos prohibidos, como compartir datos sensibles o generar imágenes con IA. La política busca proteger la privacidad de los usuarios, evitar infracciones de derechos de autor y garantizar la seguridad institucional] (HOUPL Board of Trustees, 11 April 2024)</t>
  </si>
  <si>
    <t>https://webgen1files1.revize.com/houstonlibraryga/Document%20Center/Policies/HOUPL%20-%20AI%20Policy%20-%20Final.pdf</t>
  </si>
  <si>
    <t>https://web.archive.org/web/20240512185459/https://webgen1files1.revize.com/houstonlibraryga/Document%20Center/Policies/HOUPL%20-%20AI%20Policy%20-%20Final.pdf</t>
  </si>
  <si>
    <t>State of California (Estado de California)</t>
  </si>
  <si>
    <t>California Department of Technology, Department of General Services, Office of Data and Innovation, Department of Human Resources (Departamento de Tecnología de California, Departamento de Servicios Generales, Oficina de Datos e Innovación, Departamento de Recursos Humanos)</t>
  </si>
  <si>
    <t>Revision Number 1</t>
  </si>
  <si>
    <t>State of California GenAI Guidelines for Public Sector Procurement, Uses and Training</t>
  </si>
  <si>
    <t>Guía del Estado de California sobre la Adopción, Contratación y Capacitación en GenAI para el Sector Público</t>
  </si>
  <si>
    <t>CIOs, AIOs, procurement managers, information security officers, technical and general staff of the California State Government (CIOs, AIOs, responsables de adquisiciones, oficiales de seguridad de la información, personal técnico y general del Gobierno Estatal de California)</t>
  </si>
  <si>
    <t>California State Government (Gobierno Estatal de California)</t>
  </si>
  <si>
    <t>The document responds to California Governor's Executive Order N-12-23, which establishes mandatory guidelines for training, risk assessment, and procurement of GenAI technologies (El documento responde a la Orden Ejecutiva N-12-23 del Gobernador de California, que establece directrices obligatorias para la capacitación, evaluación de riesgos y contratación de tecnologías GenAI)</t>
  </si>
  <si>
    <t>Executive Order N-12-23/2023, Government of California (Orden ejecutiva N-12-23/2023, Gobierno de California)</t>
  </si>
  <si>
    <t>"The following guidelines address procurement, uses, and training related to deploying Generative Artificial Intelligence (GenAI) in California state government. These guidelines provide best practices and parameters to safely and effectively use this transformative technology to improve services for all Californians." [Las siguientes directrices abordan la adquisición, los usos y la capacitación relacionados con la implementación de la inteligencia artificial generativa (GenAI) en el gobierno del estado de California. Estas directrices proporcionan las mejores prácticas y parámetros para utilizar de forma segura y eficaz esta tecnología transformadora con el fin de mejorar los servicios para todos los californianos] (CDT, DGS, ODI &amp; CalHR, 2024, p.2)</t>
  </si>
  <si>
    <t>https://www.govops.ca.gov/wp-content/uploads/sites/11/2024/03/3.a-GenAI-Guidelines.pdf</t>
  </si>
  <si>
    <t>https://www.gov.ca.gov/wp-content/uploads/2023/09/AI-EO-No.12-_-GGN-Signed.pdf</t>
  </si>
  <si>
    <t>City and County of San Francisco, California (Ciudad y Condado de San Francisco, California)</t>
  </si>
  <si>
    <t>Government of the City and County of San Francisco (Gobierno de la Ciudad y el Condado de San Francisco)</t>
  </si>
  <si>
    <t>San Francisco Generative AI Guidelines</t>
  </si>
  <si>
    <t>Lineamientos sobre la IA Generativa de San Francisco</t>
  </si>
  <si>
    <t>All City and County of San Francisco Government staff using Enterprise GenAI tools licensed and managed by the Department of Technology of San Fransico. They also apply to public or consumer GenAI tools, though their use for City business is strongly discouraged (Todo el personal del gobierno de la ciudad y el condado de San Francisco que utiliza herramientas de IAGen empresariales con licencia y gestionadas por el Departamento de Tecnología de San Francisco. También se aplican a las herramientas de IAGen públicas o de consumo, aunque se desaconseja encarecidamente su uso para asuntos municipales)</t>
  </si>
  <si>
    <t>These guidelines are not optional, but binding for all public officials. The use of GenAI tools must comply with the San Francisco Algorithmic Transparency Ordinance -Chapter 22J- and prior approval is required for the use of unauthorised tools (Estos lineamientos no son opcionales, sino vinculantes para todos los funcionarios públicos. El uso de herramientas GenAI debe cumplir con la Ordenanza de Transparencia Algorítmica de San Francisco -Capítulo 22J- y se exige aprobación previa para el uso de herramientas no autorizadas)</t>
  </si>
  <si>
    <t>Establishes guidelines for the responsible use of generative artificial intelligence tools by San Francisco government personnel. Defines permitted uses based on risk levels, establishes requirements for human review, transparency, public disclosure, data protection, information governance, and compliance with the Algorithmic Transparency Ordinance - Chapter 22J. It also includes specific guidelines for departmental IT leaders, restrictions on the use of unapproved tools, and documentation and notification obligations for individuals impacted by AI systems [Establece lineamientos para el uso responsable de herramientas de inteligencia artificial generativa por parte del personal del gobierno de San Francisco. Define usos permitidos según niveles de riesgo, establece requisitos de revisión humana, transparencia, divulgación pública, protección de datos, gobernanza de información y en cumplimiento con la Ordenanza de Transparencia Algorítmica -Capítulo 22J-. También incluye directrices específicas para líderes de TI departamentales, restricciones sobre el uso de herramientas no aprobadas y obligaciones de documentación y notificación a personas impactadas por sistemas de IA] (San Francisco Government, 8 July 2025)</t>
  </si>
  <si>
    <t>Although the most recent version does not have a record of previous copies, there is a copy of an older version published on 9 November 2023. It is assumed to be the second version (Aunque la versión más reciente no tiene un registro de copias anteriores, existe una copia de una versión anterior publicada el 9 de noviembre de 2023. Se asume que es la segunda versión)</t>
  </si>
  <si>
    <t>https://www.sf.gov/reports--july-2025--san-francisco-generative-ai-guidelines</t>
  </si>
  <si>
    <t>https://media.api.sf.gov/documents/July2025-GenAI-Guidelines.pdf</t>
  </si>
  <si>
    <t>https://madisonai.com/wp-content/uploads/2024/09/Generative-AI-Guidelines-CCSF.pdf</t>
  </si>
  <si>
    <t>https://www.sfgov.org/sunshine/sites/default/files/sotf_013124_item6.pdf</t>
  </si>
  <si>
    <t>City of Seattle, Washington (Ciudad de Seattle, Washington)</t>
  </si>
  <si>
    <t>City of Seattle Government (Gobierno de la Ciudad de Seattle)</t>
  </si>
  <si>
    <t>Generative Artificial Intelligence Policy</t>
  </si>
  <si>
    <t>Política sobre Inteligencia Artificial Generativa</t>
  </si>
  <si>
    <t>Officials from all City of Seattle Departments, as well as contractors, vendors, and volunteers operating on behalf of the city who use generative artificial intelligence tools in the course of their duties (Funcionarios de todos los Departamentos de la Ciudad de Seattle, así como contratistas, proveedores y voluntarios que operan en nombre de la ciudad y que utilizan herramientas de inteligencia artificial generativa en el desempeño de sus funciones)</t>
  </si>
  <si>
    <t>Seattle City Government Departments (Departamentos del Gobierno de la Ciudad de Seattle)</t>
  </si>
  <si>
    <t>The guideline establishes binding requirements, confirming its mandatory nature (La guía establece requisitos vinculantes, confirmando su carácter obligatorio)</t>
  </si>
  <si>
    <t>This policy establishes the requirements that City of Seattle departments must observe when purchasing and using generative artificial intelligence software. It defines ethical principles such as transparency, fairness, privacy, explainability, and security. It includes guidelines on technology procurement, human review of results -Human in the Loop-, attribution of authorship, bias mitigation, data protection, public records management, and procedures for exceptions. The policy is mandatory, and compliance is overseen by the Chief Technology Officer. [Esta política establece los requisitos que deben observar los departamentos de la Ciudad de Seattle al adquirir y utilizar software de inteligencia artificial generativa. Define principios éticos como transparencia, equidad, privacidad, explicabilidad y seguridad. Incluye lineamientos sobre adquisición de tecnología, revisión humana de resultados -ser humano en el ciclo-, atribución de autoría, mitigación de sesgos, protección de datos, gestión de registros públicos, y procedimientos para excepciones. La política es obligatoria y su cumplimiento está supervisado por el Chief Technology Officer] (City of Seattle, 2023)</t>
  </si>
  <si>
    <t>https://seattle.gov/documents/Departments/SeattleIT/City-of-Seattle-Generative-Artificial-Intelligence-Policy.pdf</t>
  </si>
  <si>
    <t>https://seattle.gov/tech/data-privacy/the-citys-responsible-use-of-artificial-intelligence</t>
  </si>
  <si>
    <t>New York City, New York State (Ciudad de Nueva York, Estado de Nueva York)</t>
  </si>
  <si>
    <t>Office of Technology and Innovation, Government of New York City (Oficina de Tecnología e Innovación, Gobierno de la Ciudad de Nueva York)</t>
  </si>
  <si>
    <t>NYC Use Guidance: Generative Artificial Intelligence</t>
  </si>
  <si>
    <t>Guía de Uso para la Inteligencia Artificial Generativa de la Ciudad de Nueva York</t>
  </si>
  <si>
    <t>New York City Use Guidance: Generative Artificial Intelligence</t>
  </si>
  <si>
    <t>New York City agency staff who use, implement, or manage generative AI systems. This includes explicit roles such as the ACCO, Agency General Counsel, CIO/CTO, CISO, APO, Agency Algorithmic Tools Liaison, and relevant operational teams (Personal de las agencias de la Ciudad de Nueva York que utilice, implemente o gestione sistemas de IA generativa. Incluye roles explícitos como la ACCO, Agency General Counsel, CIO/CTO, CISO, APO, Agency Algorithmic Tools Liaison y equipos operativos relevantes)</t>
  </si>
  <si>
    <t>New York City Government Agencies (Agencias del Gobierno de la Ciudad de Nueva York)</t>
  </si>
  <si>
    <t>The document is issued as a Use Guidance. NYCOTI states that the purpose is to support City agencies in the responsible exploration of GenAI technologies, without binding regulatory character (El documento es emitido como Guía de Uso orientador. La NYCOTI declara que el propósito es apoyar a la agencias de la Ciudad en la exploración responsable de las tecnologías de la IAGen, sin carácter regulatorio vinculante)</t>
  </si>
  <si>
    <t>The guide establishes a framework for the responsible use of generative AI by New York City agencies. Organised around the five NYC AI Principles, it offers guiding questions, risks, recommended steps, and examples on validity and reliability, social responsibility, privacy, cybersecurity, and transparency. It addresses risks such as hallucinations, biases, adversarial attacks, context rot, labour and sustainability impacts. It defines responsibilities, approval processes, and requirements for safe, ethical, and transparent use. It includes a comprehensive glossary and guidelines for integrating human mechanisms, mandatory disclosure, and technical controls. [La guía establece un marco para el uso responsable de IA generativa por las agencias de la Ciudad de Nueva York. Organizada en torno a los cinco Principios de IA de NYC, ofrece preguntas orientadoras, riesgos, pasos recomendados y ejemplos sobre validez y confiabilidad, responsabilidad social, privacidad, ciberseguridad, y transparencia. Aborda riesgos como alucinaciones, sesgos, ataques adversariales, “context rot”, impactos laborales y de sostenibilidad. Define responsabilidades, procesos de aprobación, y requisitos de uso seguro, ético y transparente. Incluye un glosario amplio y pautas para integrar mecanismos humanos, divulgación obligatoria y controles técnicos] (NYCOTI, 2025)</t>
  </si>
  <si>
    <t>https://www.nyc.gov/assets/oti/downloads/pdf/New-York-City-Generative-AI-Use-Guidance.pdf</t>
  </si>
  <si>
    <t>https://www.nyc.gov/assets/oti/downloads/pdf/about/preliminary-use-guidance-general-artificial-intelligence.pdf</t>
  </si>
  <si>
    <t>https://www.nyc.gov/content/oti/pages/artificial-intelligence</t>
  </si>
  <si>
    <t>https://www.nyc.gov/assets/oti/downloads/pdf/reports/artificial-intelligence-action-plan.pdf</t>
  </si>
  <si>
    <t>Washington County, State of Oregon (Condado de Washington, Estado de Oregón)</t>
  </si>
  <si>
    <t>Department of Information Technology Services of the Washington County Government (Departamento de Servicios de Tecnología de la Información del Gobierno del Condado de Washington)</t>
  </si>
  <si>
    <t>Policy 607 &amp;  Procedure 607-A</t>
  </si>
  <si>
    <t>Artificial Intelligence Acceptable Use Policy</t>
  </si>
  <si>
    <t>Política de Uso Aceptable de Inteligencia Artificial</t>
  </si>
  <si>
    <t>All Washington County Generative AI systems; and All County Cloud Service Sponsors, Department technology sponsors and custodians of the County’s Generative AI systems, including, but not limited to County workforce members including employees, contractors, consultants, temporaries, volunteers, and interns who conduct business in support of the County (Todos los sistemas de IA generativa del condado de Washington; y todos los patrocinadores de servicios en la nube del condado, patrocinadores tecnológicos del departamento y custodios de los sistemas de IA generativa del condado, incluidos, entre otros, los miembros del personal del condado, como empleados, contratistas, consultores, trabajadores temporales, voluntarios y pasantes que realizan actividades en apoyo del condado)</t>
  </si>
  <si>
    <t>Washington County Government (Gobierno del condado de Washington)</t>
  </si>
  <si>
    <t>The document is an official administrative policy, Policy #607, adopted by Washington County (El documento es una política administrativa oficial, la Política #607, adoptada por el Condado de Washington)</t>
  </si>
  <si>
    <t>Policy 607/2023, Washington County Government (Política 607/2023, Gobierno del condado de Washington)</t>
  </si>
  <si>
    <t>A mandatory policy and operating procedure for the acceptable use of generative artificial intelligence systems in Washington County government is established. It defines roles, responsibilities, prohibited uses, approval requirements, content review, disclosure, data protection, compliance with intellectual property laws, and public records. It also includes ethical principles such as fairness, inclusion, transparency, security, public purpose, and process optimisation. Non-compliance may result in disciplinary action. [Se establece una política obligatoria y un procedimiento operativo para el uso aceptable de sistemas de inteligencia artificial generativa en el gobierno del Condado de Washington. Define roles, responsabilidades, usos prohibidos, requisitos de aprobación, revisión de contenido, divulgación, protección de datos, cumplimiento con leyes de propiedad intelectual y registros públicos. También incluye principios éticos como equidad, inclusión, transparencia, seguridad, propósito público y optimización de procesos. El incumplimiento puede resultar en sanciones disciplinarias] (Washington County Government, 2023)</t>
  </si>
  <si>
    <t>The Acceptable Use Policy is accompanied by a guide to best practices (La Política de uso adecuado va acompañada de una guía de buenas prácticas)</t>
  </si>
  <si>
    <t>https://www.washingtoncountyor.gov/home/documents/artificial-intelligence-acceptable-use-policy/download?inline</t>
  </si>
  <si>
    <t>https://www.washingtoncountyor.gov/home/documents/artificial-intelligence-best-practice/download?inline</t>
  </si>
  <si>
    <t>Santa Cruz County, California (Condado de Santa Cruz, California)</t>
  </si>
  <si>
    <t>Santa Cruz County Board of Supervisors (Junta de Supervisores del Condado de Santa Cruz)</t>
  </si>
  <si>
    <t>DOC-2023-769 19.a</t>
  </si>
  <si>
    <t>County of Santa Cruz Artificial Intelligence Appropriate Use Policy</t>
  </si>
  <si>
    <t>Política de Uso Adecuado de la Inteligencia Artificial del Condado de Santa Cruz</t>
  </si>
  <si>
    <t>All employees, contractors, and any other third-party individuals or entities who have access to generative Al technologies or are involved in using generative Al tools or platforms on behalf of County of Santa Cruz (Todos los empleados, contratistas y cualquier otra persona o entidad externa que tenga acceso a tecnologías de IA generativa o que participe en el uso de herramientas o plataformas de IA generativa en nombre del Condado de Santa Cruz)</t>
  </si>
  <si>
    <t>Santa Cruz County Government (Gobierno del condado de Santa Cruz)</t>
  </si>
  <si>
    <t>The usage policy is binding and provides simple, user-focused guidance for all public employees, regardless of their technical knowledge (La política de uso es vinculante y ofrece una guía sencilla y centrada en el usuario para todos los empleados públicos, independientemente de sus conocimientos técnicos)</t>
  </si>
  <si>
    <t>This use policy aims to ensure responsible and secure use of generative artificial intelligence by employees. It promotes ethical AI practices to enhance services and support staff. The policy offers user-friendly guidance for all, regardless of technical skill, and will be regularly updated to align with evolving ethical, legal, and technological standards. It applies to all employees, contractors, and third parties accessing or using generative AI tools on behalf of the County. [Esta política de uso tiene como objetivo garantizar un uso responsable y seguro de la inteligencia artificial generativa por parte de los empleados. Promueve prácticas éticas de IA para mejorar los servicios y apoyar al personal. La política ofrece una guía fácil de usar para todos, independientemente de sus conocimientos técnicos y se actualizará periódicamente para adaptarse a la evolución de las normas éticas, legales y tecnológicas. Se aplica a todos los empleados, contratistas y terceros que accedan o utilicen herramientas de IA generativa en nombre del condado] (Board of Supervisors, 2023, p.1)</t>
  </si>
  <si>
    <t>https://www.santacruzcountyca.gov/portals/0/county/CAO/press%20releases/2023/AIPolicy.09192023.pdf</t>
  </si>
  <si>
    <t>Generative AI Guidelines</t>
  </si>
  <si>
    <t>Guía de Uso de IA Generativa</t>
  </si>
  <si>
    <t>Civil servants, contractors, volunteers, interns, and anyone who uses generative AI tools in the context of their work for the City of San José. Does not apply to personal or commercial uses unrelated to the City. Each department may establish additional specific rules (Funcionarios, contratistas, voluntarios, pasantes y cualquier persona que utilice herramientas de IA generativa en el contexto de trabajo para la Ciudad de San José. No aplica a usos personales o comerciales no relacionados con la Ciudad. Cada departamento podrá establecer reglas adicionales específicas)</t>
  </si>
  <si>
    <t>These guidelines are part of a collaborative, evolving, and best practice-oriented approach, not a legal mandate (Estos lineamientos son parte de un enfoque colaborativo, evolutivo y orientado a buenas prácticas, no un mandato legal)</t>
  </si>
  <si>
    <t>Principles, rules, and best practices are established for the responsible use of generative artificial intelligence tools by City of San Jose staff. This includes guidelines on privacy, accuracy, transparency, fairness, accountability, environmental sustainability, and risk assessment. It also classifies use cases by risk level -low, medium, high-, establishes restrictions on prohibited uses without prior approval, and promotes participation in working groups, training, and documentation of the use of generative AI. [Se establecen principios, reglas y buenas prácticas para el uso responsable de herramientas de inteligencia artificial generativa por parte del personal de la Ciudad de San José. Incluye lineamientos sobre privacidad, precisión, transparencia, equidad, rendición de cuentas, sostenibilidad ambiental, y evaluación de riesgos. También clasifica los casos de uso por nivel de riesgo (bajo, medio, alto), establece restricciones para usos prohibidos sin aprobación previa, y promueve la participación en grupos de trabajo, capacitación y documentación del uso de IA generativa] (City of San Jose, 2025)</t>
  </si>
  <si>
    <t>https://www.sanjoseca.gov/home/showpublisheddocument/100095/638811146637000000</t>
  </si>
  <si>
    <t>https://madisonai.com/wp-content/uploads/2024/09/San-Jose-Generative-AI-Guidelines.pdf</t>
  </si>
  <si>
    <t>City of Boston, Massachusetts (Ciudad de Boston, Massachusetts)</t>
  </si>
  <si>
    <t>Government of the City of Boston (Gobierno de la Ciudad de Boston)</t>
  </si>
  <si>
    <t>City of Boston Interim Guidelines for Using Generative AI</t>
  </si>
  <si>
    <t>Guía Interina para el Uso de IA Generativa en la Ciudad de Boston</t>
  </si>
  <si>
    <t>All City agencies and departments with the exception of Boston Public Schools (Todos los empleados de agencias y departamentos de la Ciudad de Boston, con excepción de las Escuelas Públicas de Boston)</t>
  </si>
  <si>
    <t>The guidelines are explicitly presented as interim guidance and clarify that they should be replaced in the future by policies and standards. Their language is advisory and promotes responsible experimentation rather than imposing obligations (Los lineamientos se presentan explícitamente como una guía interina y aclara que debería ser reemplazada en el futuro por políticas y estándares. Su lenguaje es orientativo y promueve la experimentación responsable más que imponer obligaciones)</t>
  </si>
  <si>
    <t>These interim guidelines establish principles and recommendations for the responsible use of generative artificial intelligence tools by City of Boston government staff. They include examples of use, best practices, and warnings about privacy, security, bias, transparency, and disclosure. They promote responsible experimentation, human review of AI-generated content, and the protection of confidential data. They also establish ethical principles such as inclusion, equity, public purpose, and accountability. [Estos lineamientos provisionales establecen principios y recomendaciones para el uso responsable de las herramientas de inteligencia artificial generativa por parte del personal del gobierno de la ciudad de Boston. Incluyen ejemplos de uso, mejores prácticas y advertencias sobre privacidad, seguridad, sesgos, transparencia y divulgación. Promueven la experimentación responsable, la revisión humana del contenido generado por la IA y la protección de los datos confidenciales. También establecen principios éticos como la inclusión, la equidad, el interés público y la rendición de cuentas] (Government of the City of Boston, 18 May 2023)</t>
  </si>
  <si>
    <t>https://www.boston.gov/sites/default/files/file/2023/05/Guidelines-for-Using-Generative-AI-2023.pdf</t>
  </si>
  <si>
    <t>https://www.boston.gov/government/cabinets/innovation-and-technology</t>
  </si>
  <si>
    <t>City of Boise, State of Idaho (Ciudad de Boise, Estado de Idaho)</t>
  </si>
  <si>
    <t>Government of the City of Boise (Gobierno de la Ciudad de Boise)</t>
  </si>
  <si>
    <t>version 2.0</t>
  </si>
  <si>
    <t>City Use of Artificial Intelligence (AI)</t>
  </si>
  <si>
    <t>Regulación sobre el Uso de Inteligencia Artificial -IA- en la Ciudad</t>
  </si>
  <si>
    <t>City Use of Artificial Intelligence -AI- Regulation</t>
  </si>
  <si>
    <t>All city of Boise departments, agencies, and entities involved in the development, procurement, deployment, or use of AI technologies. It also covers any third-party contractors or vendors that work with the City of Boise on AI- related projects (Todos los departamentos, agencias y entidades de la ciudad de Boise involucrados en el desarrollo, adquisición, implementación o uso de tecnologías de IA. También incluye a cualquier contratista o proveedor externo que trabaje con la ciudad de Boise en proyectos relacionados con la IA)</t>
  </si>
  <si>
    <t>The document is Regulation No. 4.30q issued by the City of Boise, effective 1 December 2023 (El documento es el Reglamento n.º 4.30q emitido por la ciudad de Boise, que entró en vigor el 1 de diciembre de 2023)</t>
  </si>
  <si>
    <t>Regulation 4.30q/2023, Government of City of Boise (Reglamento 4.30q/2023, Gobienro de la Ciudad de Boise)</t>
  </si>
  <si>
    <t>"The purpose of this Regulation is to establish guidelines and principles for the responsible and ethical use of Artificial Intelligence -AI- technologies within the City of Boise. This document aims to harness the potential of AI to enhance public services, improve efficiency, and drive innovation, while ensuring that its deployment upholds the values of transparency, accountability, fairness, privacy, and inclusivity." [El objetivo de este Reglamento es establecer directrices y principios para el uso responsable y ético de las tecnologías de inteligencia artificial -IA- en la ciudad de Boise. El presente documento tiene por objeto aprovechar el potencial de la IA para mejorar los servicios públicos, aumentar la eficiencia e impulsar la innovación, garantizando al mismo tiempo que su implementación respete los valores de transparencia, rendición de cuentas, equidad, privacidad e inclusión] (Government of the City of Boise, 2023, p.1)</t>
  </si>
  <si>
    <t>https://www.cityofboise.org/departments/human-resources/employee-policy-handbook/section-400-general-provisions/430q-city-use-of-artificial-intelligence-ai-regulation/#:~:text=The%20City%20of%20Boise%20AI,sustainable%20future%20for%20all%20citizens.</t>
  </si>
  <si>
    <t>https://www.cityofboise.org/media/18398/a430q_city-use-of-ai-regulation_20262601.pdf</t>
  </si>
  <si>
    <t>https://web.archive.org/web/20241204020835/https://www.cityofboise.org/media/18398/hr-ai-regulation-2024_final.pdf</t>
  </si>
  <si>
    <t>Uruguay</t>
  </si>
  <si>
    <t>Agency for Electronic Government and the Information and Knowledge Society of Uruguay (Agencia de Gobierno Electrónico y Sociedad de la Información y del Conocimiento de Uruguay)</t>
  </si>
  <si>
    <t>Recomendaciones sobre Transparencia Algorítmica. Dirigida a organismos públicos estatales y no estatales de Uruguay</t>
  </si>
  <si>
    <t>Recomendaciones sobre Transparencia Algorítmica. Dirigida a Organismos Públicos Estatales y No Estatales de Uruguay</t>
  </si>
  <si>
    <t>Recommendations on Algorithmic Transparency. Aimed at State and Non-State Public Bodies in Uruguay.</t>
  </si>
  <si>
    <t>Technical teams responsible in public bodies in Uruguay that need to act in situations involving algorithmic transparency, as well as providing support in decision-making (Equipos técnicos responsables en los organismos públicos de Uruguay que necesiten actuar ante situaciones que traten sobre la transparencia algorítmica, además de ser un apoyo en la toma de decisiones)</t>
  </si>
  <si>
    <t>Public Bodies in Uruguay (Organismos Públicos de Uruguay)</t>
  </si>
  <si>
    <t>The document offers recommendations and tools to promote algorithmic transparency, but does not establish legal obligations (El documento ofrece recomendaciones y herramientas para promover la transparencia algorítmica, pero no establece obligatoriedad legal)</t>
  </si>
  <si>
    <t>These recommendations promote transparency and explainability in the use of artificial intelligence systems, seeking to offer guarantees for their ethical and responsible use and to strengthen people's trust in such systems. (...) An initial framework for understanding is provided, and it is recognised that algorithmic transparency is an ongoing process that requires permanent commitment. This document represents a call for the use of artificial intelligence in the public sector to be based on ethical and equitable principles, promoting a more inclusive society. The recommendations are aimed at technical teams responsible for public agencies that need to act in situations involving algorithmic transparency, as well as providing support in decision-making (Own translation) ["Estas recomendaciones promueven la transparencia y la explicabilidad en el uso de sistemas de inteligencia artificial buscando ofrecer garantías para su uso ético y responsable, y fortalecer la confianza de las personas en dichos sistemas. (...) Se brinda un marco inicial para su comprensión y se reconoce que la transparencia algorítmica es un proceso continuo que exige compromiso permanente. Este documento representa un llamado a que el uso de inteligencia artificial en el sector público se base en principios éticos y equitativos, promoviendo una sociedad más inclusiva. Las recomendaciones se dirigen a equipos técnicos responsables en los organismos públicos que necesiten actuar ante situaciones que traten sobre la transparencia algorítmica, además de ser un apoyo en la toma de decisiones." (Versión Original)] (UAIP, 2024, p.3)</t>
  </si>
  <si>
    <t>https://www.gub.uy/agencia-gobierno-electronico-sociedad-informacion-conocimiento/comunicacion/publicaciones/recomendaciones-sobre-transparencia-algoritmica</t>
  </si>
  <si>
    <t>Steering Committee for Human Rights of the Council of Europe (Comité Directivo de Derechos Humanos del Consejo de Europa)</t>
  </si>
  <si>
    <t>CDDH(2025)R103 Addendum 3</t>
  </si>
  <si>
    <t>CDDH Handbook on Human Rights and Artificial Intelligence</t>
  </si>
  <si>
    <t>Manual del CDDH sobre Derechos Humanos e Inteligencia Artificial</t>
  </si>
  <si>
    <t>Government officials, public authorities, policy makers, professionals in public sectors where AI is used, companies and private actors involved in the life cycle of AI systems in Council of Europe member states (Funcionarios gubernamentales, autoridades públicas, responsables de políticas, profesionales de sectores públicos donde se usa IA, empresas y actores privados involucrados en el ciclo de vida de sistemas de IA en los Estados miembros del Consejo de Europa)</t>
  </si>
  <si>
    <t>The Manual is an accessible resource that provides practical guidance; it is not a binding legal instrument but rather a tool to support the application of human rights standards to the use of AI (El Manual es un recurso accesible que brinda orientación práctica; no es un instrumento legal vinculante sino apoyo para aplicar normas de derechos humanos al uso de IA)</t>
  </si>
  <si>
    <t>The document provides guidance to public officials in Council of Europe member states on the application of human rights standards (ECHR, ESC and the Framework Convention on AI) in the use of AI systems. It sets out technical concepts, principles, risks and good practices in sectors such as justice, security, health, education, democratic processes, migration and social services. It is not binding, but serves as a reference framework to ensure that the development and use of AI is compatible with human rights, democracy and the rule of law. [El documento orienta a los funcionarios públicos de los Estados miembros del Consejo de Europa en la aplicación de estándares de derechos humanos (ECHR, ESC y el Convenio Marco sobre IA) en el uso de sistemas de IA. Expone conceptos técnicos, principios, riesgos y buenas prácticas en sectores como justicia, seguridad, salud, educación, procesos democráticos, migración y servicios sociales. No es vinculante, pero sirve como marco de referencia para garantizar que el desarrollo y uso de IA sea compatible con los derechos humanos, la democracia y el Estado de derecho] (CDDH, 2026)</t>
  </si>
  <si>
    <t>https://rm.coe.int/steering-committee-for-human-rights-cddh-cddh-handbook-on-human-rights/48802a2f59</t>
  </si>
  <si>
    <t>https://www.coe.int/en/web/human-rights-intergovernmental-cooperation/intelligence-artificielle</t>
  </si>
  <si>
    <t>Central America (América Central)</t>
  </si>
  <si>
    <t>Costa Rica</t>
  </si>
  <si>
    <t>High Council of the Judiciary of Costa Rica (Consejo Superior del Poder Judicial de Costa Rica)</t>
  </si>
  <si>
    <t>Circular No. 31‑2026</t>
  </si>
  <si>
    <t>Circular No. 31‑2026: Reglas y lineamientos éticos para el uso de Inteligencia Artificial Generativa (ChatGPT, Gemini y NotebookLM) por parte de las personas servidoras judiciales</t>
  </si>
  <si>
    <t>Reglas y Lineamientos Éticos para el Uso de Inteligencia Artificial Generativa por parte de las Personas Servidoras Judiciales</t>
  </si>
  <si>
    <t>Ethical Rules and Guidelines for the Use of Generative Artificial Intelligence by Judicial Officials</t>
  </si>
  <si>
    <t>Judicial officials, judicial offices, Public Prosecutor's Office, Public Defence Office, Judicial Investigation Agency and administrative offices of the Judiciary of Costa Rica (Personas servidoras judiciales, despachos judiciales, Ministerio Público, Defensa Pública, Organismo de Investigación Judicial y oficinas administrativas del Poder Judicial de Costa Rica)</t>
  </si>
  <si>
    <t>Judiciary of Costa Rica (Poder Judicial de Costa Rica)</t>
  </si>
  <si>
    <t>The document states that the guidelines are mandatory and that failure to comply with them will result in disciplinary, civil and criminal liability (El documento indica que los lineamientos son de acatamiento obligatorio y que su incumplimiento genera responsabilidad disciplinaria, civil y penal)</t>
  </si>
  <si>
    <t>Circular 31/2026, Supreme Court of Justice of Costa Rica (Circular 31/2026, Corte Suprema de Justicia de Costa Rica)</t>
  </si>
  <si>
    <t>Mandatory ethical and technical guidelines are established for the use of Generative AI (such as ChatGPT, Gemini, and NotebookLM) by the Costa Rican judiciary. It defines principles of human responsibility, privacy, non-discrimination, transparency, oversight, and data protection. It requires verification of privacy settings, prohibits the delegation of functions, and mandates the citation of AI use in judicial documents. It applies to all judicial officials and agencies of the judiciary. [Se establecen lineamientos éticos y técnicos de uso obligatorio para el empleo de IA Generativa (como ChatGPT, Gemini y NotebookLM) por parte del poder judicial de Costa Rica. Define principios de responsabilidad humana, privacidad, no discriminación, transparencia, supervisión y protección de datos. Requiere verificación de configuraciones de privacidad, prohibición de delegar funciones y obligatoriedad de citar el uso de IA en documentos judiciales. Aplica a todas las personas servidoras judiciales y a las dependencias del Poder Judicial] (Circular 31 del Poder Judicial de Costa Rica, 2026)</t>
  </si>
  <si>
    <t>Not Available (No Disponible)</t>
  </si>
  <si>
    <t>https://d38tduvovkr85r.cloudfront.net/wp-content/uploads/2026/02/Circular-31-2026-uso-IA-para-personas-servidoras-Judiciales.pdf</t>
  </si>
  <si>
    <t>https://crhoy.com/tecnologia/uso-de-ia-en-poder-judicial-la-responsabilidad-del-contenido-recae-sobre-el-funcionario/</t>
  </si>
  <si>
    <t>Spanish Senate (Senado de España)</t>
  </si>
  <si>
    <t>Legislative Branch (Rama Legislativa)</t>
  </si>
  <si>
    <t>Código: BOCG_D_15_373_3231 (899/000020)</t>
  </si>
  <si>
    <t>Directrices De Uso De La Inteligencia Artificial En El Senado</t>
  </si>
  <si>
    <t>Directrices de Uso de la Inteligencia Artificial en el Senado</t>
  </si>
  <si>
    <t>Guidelines for the Use of Artificial Intelligence in the Senate</t>
  </si>
  <si>
    <t>Senators, civil servants and employees of the Senate, temporary staff, staff of parliamentary groups and any person working for or under the supervision of the Spanish Senate (Senadores, personal funcionario y laboral del Senado, personal eventual, personal de grupos parlamentarios y toda persona que trabaje para o bajo supervisión del Senado de España)</t>
  </si>
  <si>
    <t>The instrument is approved by means of a Senate Bureau Agreement and constitutes mandatory internal regulations (El instrumento se aprueba mediante un Acuerdo de la Mesa del Senado y constituye normativa interna obligatoria)</t>
  </si>
  <si>
    <t>Agreement of the Senate Bureau/16 February 2026, Spanish Senate (Acuerdo de la Mesa del Senado/16 de febrero de 2026, Senado de España)</t>
  </si>
  <si>
    <t>The Guidelines for the Use of AI in the Spanish Senate establish principles, obligations and measures for the safe, transparent and ethical use of AI systems within the Upper House, in accordance with European regulations (AI Act and GDPR). They apply to senators, administrative staff and anyone working for the Senate. They include rules on risks, human supervision, privacy, recruitment, training, documentation, transparency and accountability. They are mandatory and form part of its internal regulations. [Las Directrices de uso de la IA en el Senado de España establecen principios, obligaciones y medidas para el uso seguro, transparente, ético y conforme a la normativa europea (RIA y RGPD) de los sistemas de IA dentro de la Cámara Alta. Aplican a senadores, personal administrativo y cualquier persona que trabaje para el Senado. Incluyen reglas sobre riesgos, supervisión humana, privacidad, contratación, capacitación, documentación, transparencia y responsabilidad. Son de cumplimiento obligatorio y forman parte de su normativa interna] (Acuerdo de la Mesa del Senado de España, 16 de febrero de 2026)</t>
  </si>
  <si>
    <t>https://www.senado.es/legis15/publicaciones/pdf/senado/bocg/BOCG_D_15_373_3231.PDF</t>
  </si>
  <si>
    <t>https://www.senado.es/web/composicionorganizacion/administracionparlamentaria/normasorganizacion/inteligenciaartificial/detalle/index.html?id=DIRECTRICES_IA</t>
  </si>
  <si>
    <t>https://www.senado.es/web/actividadparlamentaria/actualidad/noticias/NoticiasDetalle/index.html?id=2026_02_23_NORMA_IA</t>
  </si>
  <si>
    <t>Province of Lima (Provincia de Lima)</t>
  </si>
  <si>
    <t>Hospital of East Lima - Vitarte (Hospital de Lima Este - Vitarte)</t>
  </si>
  <si>
    <t>Versión 01</t>
  </si>
  <si>
    <t>Directiva Administrativa N° 001 - OETI-HLEV-2026: Directiva Administrativa para la Adecuada Implementación y Uso de los Sistemas de Inteligencia Artificial en el Hospital de Lima Este – Vitarte</t>
  </si>
  <si>
    <t>Directiva Administrativa para la Adecuada Implementación y Uso de los Sistemas de Inteligencia Artificial en el Hospital de Lima Este – Vitarte</t>
  </si>
  <si>
    <t>Administrative Directive for the Proper Implementation and Use of Artificial Intelligence Systems at the Hospital of East Lima – Vitarte</t>
  </si>
  <si>
    <t>All clinical and administrative staff at HLEV, Peru, as well as suppliers and third parties involved in or contributing to AI systems (Todo el personal asistencial y administrativo del HLEV, Perú, así como proveedores y terceros que participen o intervengan en sistemas de IA)</t>
  </si>
  <si>
    <t>The directive expressly states that it is mandatory for all clinical and administrative staff at HLEV (La directiva señala expresamente que es de cumplimiento obligatorio para todo el personal asistencial y administrativo del HLEV)</t>
  </si>
  <si>
    <t>Directorial Resolution 61/2026, General Directorate of the Hospital of East Lima - Vitarte, Peru (Resolución Directoral 61/2026, Dirección General del Hospital de Lima Este - Vitarte, Perú)</t>
  </si>
  <si>
    <t>07.3 Hospital services (Servicios hospitalarios)</t>
  </si>
  <si>
    <t>The directive sets out provisions for the responsible, safe, ethical and transparent use of artificial intelligence systems at the Hospital de Lima Este – Vitarte, Peru. It regulates their implementation in clinical, administrative and research processes. It defines guiding principles, obligations regarding human oversight, personal data protection, information security, interoperability and training. It sets out staff responsibilities and establishes an AI Governance Committee to assess, approve and oversee all AI projects within the hospital. [La directiva establece disposiciones para el uso responsable, seguro, ético y transparente de los sistemas de inteligencia artificial en el Hospital de Lima Este – Vitarte, Perú. Regula su implementación en procesos asistenciales, administrativos y de investigación. Define principios rectores, obligaciones de supervisión humana, protección de datos personales, seguridad de la información, interoperabilidad y capacitación. Establece responsabilidades del personal y crea un Comité de Gobernanza de IA que evalúa, aprueba y supervisa todos los proyectos de IA dentro del hospital] (Directiva Administrativa 001 de OETI-HLE, 2026)</t>
  </si>
  <si>
    <t>https://cdn.www.gob.pe/uploads/document/file/9481932/7763561-directiva-administrativa-n-001-oeti-hlev-2026-directiva-administrativa-para-la-adecuada-implementacion-y-uso-de-los-sistemas-de-inteligencia-artificial-en-el-hlev.pdf?v=1771615850</t>
  </si>
  <si>
    <t>https://www.gob.pe/institucion/hlev/normas-legales/7763561-000061-2026-dg-hlev</t>
  </si>
  <si>
    <t>https://cdn.www.gob.pe/uploads/document/file/9481931/7763561-resolucion-directoral-000061-2026-dg.pdf?v=1771615849</t>
  </si>
  <si>
    <t>France (Francia)</t>
  </si>
  <si>
    <t>The Council of State of the French Republic (Consejo de Estado de la República Francesa)</t>
  </si>
  <si>
    <t>Charte d'utilisation de l'intelligence artificielle</t>
  </si>
  <si>
    <t>Código de Uso de la Inteligencia Artificial dentro de la Jurisdicción Administrativa</t>
  </si>
  <si>
    <t>Charter on the Use of Artificial Intelligence within the Administrative Judiciary</t>
  </si>
  <si>
    <t>Judicial staff, judges and staff of the French Council of State, the administrative courts of appeal, the administrative courts, the National Asylum Court and the Court for the Settlement of Payments (Miembros del personal judicial, jueces y personal del Consejo de Estado de Francia, de los tribunales administrativos de apelación, de los tribunales administrativos, del Tribunal Nacional de Asilo y del Tribunal de Estacionamiento de Pago)</t>
  </si>
  <si>
    <t>Administrative Courts in France (Tribunales Administrativos de Francia)</t>
  </si>
  <si>
    <t>The charter aims to establish a framework for employment and applies to all those involved in the work of the administrative courts in France, which implies that it is binding within this administration (El código tiene por objeto establecer un marco para el ejercicio de la profesión y se aplica a todas las personas que participan en la labor de los tribunales administrativos de Francia, lo que implica que es vinculante dentro de esta administración)</t>
  </si>
  <si>
    <t>The charter establishes the ethical and regulatory framework for the use of artificial intelligence, particularly generative AI, in French administrative courts. It sets out mandatory principles: the primacy of human decision-making, systematic human oversight, transparency, data security and confidentiality, fairness, strategic autonomy and environmental sustainability. It applies to all administrative justice officials and prohibits the use of AI where it compromises confidentiality or involves protected data. It also regulates the future development of internal AI systems under strict safeguards. [El código establece el marco ético y normativo para el uso de inteligencia artificial, especialmente IA generativa, en los tribunales administrativos franceses. Define principios obligatorios: primacía de la decisión humana, control humano sistemático, transparencia, seguridad y confidencialidad de datos, equidad, autonomía estratégica y sostenibilidad ambiental. Aplica a todos los funcionarios de la justicia administrativa y prohíbe el uso de IA cuando compromete la confidencialidad o implica datos protegidos. También regula el desarrollo futuro de sistemas internos de IA bajo estrictas garantías] (Administrative justice in France, 2025)</t>
  </si>
  <si>
    <t>https://www.conseil-etat.fr/qui-sommes-nous/deontologie/charte-d-utilisation-de-l-intelligence-artificielle-au-sein-de-la-juridiction-administrative</t>
  </si>
  <si>
    <t>https://www.linkedin.com/posts/m%C2%AA-concepci%C3%B3n-campos-acu%C3%B1a-11291272_francia-carta-de-ia-jurisdicci%C3%B3n-administrativa-activity-7431251989994311680-YSDY/?utm_source=share&amp;utm_medium=member_ios&amp;rcm=ACoAAANMOLcB7DaQ39U4RT2crqBowZ2DAxDSuF8</t>
  </si>
  <si>
    <t>South Australia (Australia Meridional)</t>
  </si>
  <si>
    <t>Courts Administration Authority of South Australia (Autoridad de Administración Judicial de Australia Meridional)</t>
  </si>
  <si>
    <t xml:space="preserve">Guidelines concerning the use of Generative artificial intelligence in litigation in South Australian Courts </t>
  </si>
  <si>
    <t>Directrices sobre el Uso de Inteligencia Artificial Generativa en Litigios ante los Tribunales de Australia Meridional</t>
  </si>
  <si>
    <t>Guidelines concerning the Use of Generative Artificial Intelligence in Litigation in South Australian Courts</t>
  </si>
  <si>
    <t>Lawyers, litigants whether represented or unrepresented, prosecutors, experts and other participants in proceedings before the courts of South Australia (Abogados, litigantes representados y no representados, fiscales, expertos y otros participantes en procedimientos ante los tribunales del Estado de Australia Meridional)</t>
  </si>
  <si>
    <t>South Australian Courts (Tribunales de Australia Meridional)</t>
  </si>
  <si>
    <t>The document states that these are guidelines and not a binding instrument. It notes that they may be adopted, with such modifications as may be deemed appropriate, by courts or administrative tribunals (El documento expresa que son guías y no un instrumento obligatorio. Señala que pueden ser adoptadas, con las modificaciones que se consideren apropiadas, por tribunales o tribunales administrativos)</t>
  </si>
  <si>
    <t>The guidelines regulate the use of generative artificial intelligence in litigation before the courts of South Australia. They set out the responsibilities of solicitors, litigants, prosecutors and experts, including duties regarding verification, confidentiality, accuracy and the appropriate use of generative AI systems. They address risks such as unauthorised disclosure, errors, bias and the improper manipulation of evidence. They also provide examples of appropriate and inappropriate uses and establish that ultimate responsibility always rests with the human professional. [Las directrices regulan el uso de inteligencia artificial generativa en litigios ante los tribunales de Australia Meridional. Determinan responsabilidades de abogados, litigantes, fiscales y expertos, incluyendo deberes de verificación, confidencialidad, exactitud y uso apropiado de sistemas de IA generativa. Abordan riesgos como divulgación no autorizada, errores, sesgos y manipulación indebida de evidencia. También ofrecen ejemplos de usos apropiados e inapropiados y establecen que la responsabilidad final recae siempre en el profesional humano] (Courts Administration Authority of South Australia, 1 january 2026)</t>
  </si>
  <si>
    <t>https://www.courts.sa.gov.au/2026/01/19/supreme-court-issues-guidelines-for-the-use-of-generative-ai/</t>
  </si>
  <si>
    <t>https://www.courts.sa.gov.au/download/generative-ai-guidelines-and-information-sheet-for-self-represented-litigants/?ind=1766530847811&amp;filename=Generative%20AI%20Guidelines.pdf&amp;wpdmdl=25796&amp;refresh=696d5be17c4871768774625</t>
  </si>
  <si>
    <t>Province of Chaco (Provincia del Chaco)</t>
  </si>
  <si>
    <t>High Court of Justice of the Province of Chaco (Superior Tribunal de Justicia de la Provincia del Chaco)</t>
  </si>
  <si>
    <t>Resolución N° 961/2025</t>
  </si>
  <si>
    <t>Guía para el Uso de Inteligencia Artificial del Poder Judicial de la Provincia del Chaco</t>
  </si>
  <si>
    <t>Guide for the Use of Artificial Intelligence in the Judiciary of Chaco Province</t>
  </si>
  <si>
    <t>Judges, officials, officers and staff of the Judiciary of Chaco, Argentina (Magistrados, funcionarios, agentes y personal del Poder Judicial del Chaco, Argentina)</t>
  </si>
  <si>
    <t>Judiciary of the Province of Chaco (Poder Judicial de la Provincia del Chaco)</t>
  </si>
  <si>
    <t>The High Court of Justice approves and publishes this Guide, establishes its effective date and states that it is supplementary and applicable to the entire judiciary. This implies that it is binding on all institutions (El Superior Tribunal de Justicia aprueba y pone a disposición esta Guía, establece su vigencia y señala que es complementaria y aplicable a todo el Poder Judicial. Esto implica obligatoriedad institucional)</t>
  </si>
  <si>
    <t>Judgment STJ 961/2025, High Court of Justice of the Province of Chaco, Argentina (Resolución STJ 961/2025, Superior Tribunal de Justicia de la Provincia del Chaco, Argentina)</t>
  </si>
  <si>
    <t>The Guide sets out guidelines, principles and responsibilities for the responsible use of artificial intelligence within the Judiciary of the Province of Chaco, Argentina. It defines criteria relating to data protection, human oversight, transparency, risk mitigation and the non-delegation of decision-making. It includes procedures for requesting the use of AI tools, a technical glossary and a catalogue of authorised tools. It applies to all judicial staff and complements the Judiciary’s Regulations on the Use of Technology. [La Guía establece lineamientos, principios y deberes para el uso responsable de la inteligencia artificial en el Poder Judicial de la Provincia del Chaco, Argentina. Define criterios de protección de datos, supervisión humana, transparencia, mitigación de riesgos y no delegación de decisiones. Incluye procedimientos para solicitar uso de herramientas de IA, glosario técnico y catálogo de herramientas autorizadas. Aplica a todo el personal judicial y complementa el Reglamento de Uso de Tecnologías del Poder Judicial] (Resolución 961 del Superior Tribunal de Justicia de la Provincia del Chaco, 2025)</t>
  </si>
  <si>
    <t>https://www.saij.gob.ar/NV48559?</t>
  </si>
  <si>
    <t>https://www.justicia.ar/novedades/1911/2025/09/aprueban-guia-de-uso-de-ia-en-la-justicia-chaquena</t>
  </si>
  <si>
    <t>https://es.scribd.com/document/921388505/Resolucion-961-2025-STJ</t>
  </si>
  <si>
    <t>Documento Técnico. Uso y Aprovechamiento Responsable, Seguro y Ético de la Inteligencia Artificial Generativa en la Rama Judicial</t>
  </si>
  <si>
    <t>Technical Document: Responsible, Safe and Ethical Use and Application of Generative Artificial Intelligence in the Judicial Sector</t>
  </si>
  <si>
    <t>Judicial officials of the Colombian judiciary across all its jurisdictions and departments, including judges, magistrates, technical teams, administrative units and support staff (Servidores judiciales de la Rama Judicial colombiana en todas sus jurisdicciones y dependencias, incluyendo jueces, magistrados, equipos técnicos, unidades administrativas y personal de apoyo)</t>
  </si>
  <si>
    <t>It follows that this is mandatory, as it is issued, in part, in compliance with Judgment T-323 of 2024, a binding court order (Se infiere es obligatorio pues se formula, parcialmente, en cumplimiento de la Sentencia T‑323 de 2024, una orden judicial vinculante)</t>
  </si>
  <si>
    <t>This technical document sets out the strategic elements, principles, guidelines and recommendations for the responsible, ethical, safe and transparent use of generative artificial intelligence tools within the Colombian judiciary. It serves as the basis for defining the institutional guidelines mandated by Judgment T-323 of 2024. It applies to all judicial staff and provides guidance on the selection, adoption, training, use and supervision of AI systems, prioritising the protection of fundamental rights and human oversight. [El documento técnico consolida los elementos estratégicos, principios, pautas y recomendaciones para el uso responsable, ético, seguro y transparente de herramientas de inteligencia artificial generativa en la Rama Judicial de Colombia. Sirve como base para la definición del lineamiento institucional ordenado por la Sentencia T‑323 de 2024. Aplica a todos los servidores judiciales y orienta la selección, adopción, capacitación, uso y supervisión de sistemas de IA, priorizando la protección de derechos fundamentales y el control humano] (Consejo Superior de la Judicatura, 2024)</t>
  </si>
  <si>
    <t>https://www.ramajudicial.gov.co/documents/164295699/174277484/DocumentoTecnico_LineamientosUsoIARamaJudicial_13122024_Vrev.pdf/c39f5d07-983f-db37-21eb-bb697743e16e?t=1741786753041</t>
  </si>
  <si>
    <t>https://www.ramajudicial.gov.co/web/utdi/inteligencia-artificial</t>
  </si>
  <si>
    <t>Information Commissioner’s Office of the United Kingdom (Oficina del Comisionado de Información del Reino Unido)</t>
  </si>
  <si>
    <t>Internal AI Use Policy</t>
  </si>
  <si>
    <t>Política Interna de Uso de IA</t>
  </si>
  <si>
    <t>All ICO employees, including contractors, temporary staff and staff on secondment (Todos los empleados del ICO, incluidos contratistas, personal temporal y en comisión de servicios)</t>
  </si>
  <si>
    <t>The document sets out rules that must be followed and outlines disciplinary consequences, including termination of the emplyment (El documento establece las normas que deben respetarse y describe las consecuencias disciplinarias, incluida la rescisión del contrato de trabajo)</t>
  </si>
  <si>
    <t>This policy sets out principles, requirements, responsibilities and processes for the responsible, secure and transparent use of artificial intelligence tools within the UK’s ICO. It applies to all employees, contractors and temporary staff. It covers tool approval, transparency, human review, data protection, security, governance, training and risk management. It aims to maximise the benefits of AI and minimise risks, in line with the ICO’s regulatory role. [Se establecen principios, requisitos, responsabilidades y procesos para el uso responsable, seguro y transparente de herramientas de inteligencia artificial dentro de la ICO de Reino Unido. Aplica a todos los empleados, contratistas y personal temporal. Regula aprobación de herramientas, transparencia, revisión humana, protección de datos, seguridad, gobernanza, capacitación y gestión de riesgos. Busca maximizar beneficios de la IA y minimizar riesgos, en coherencia con el rol regulador del ICO] (ICO, 2026)</t>
  </si>
  <si>
    <t>https://ico.org.uk/media2/4ojobuwe/internal-ai-use-policy.pdf</t>
  </si>
  <si>
    <t>https://web.archive.org/web/20260204163026/https://ico.org.uk/media2/4ojobuwe/internal-ai-use-policy.pdf</t>
  </si>
  <si>
    <t>https://babl.ai/uk-data-regulator-publishes-internal-ai-use-policy-to-guide-responsible-adoption/</t>
  </si>
  <si>
    <t>Spanish Federation of Municipalities and Provinces (Federación Española de Municipios y Provincias)</t>
  </si>
  <si>
    <t>Guía Práctica y Políticas de Uso de la IA en las Entidades Locales</t>
  </si>
  <si>
    <t>Practical Guide and Policies for the Use of AI in Local Entities</t>
  </si>
  <si>
    <t>Civil servants and public sector employees of local authorities in Spain, working in technical, legal, administrative and IT departments, as well as policy-makers (Funcionarios y empleados públicos de entidades locales en España, áreas técnicas, jurídicas, administrativas, TI y responsables políticos)</t>
  </si>
  <si>
    <t>Local public sector in Spain (Sector público local de España)</t>
  </si>
  <si>
    <t>The guide is intended as a guide and is not prescriptive. Literacy training is recommended in accordance with the RIA, but is not mandatory in itself (La guía es orientativa y no normativa. Se propone la alfabetización en cumplimiento del RIA, pero no es obligatoria en sí misma)</t>
  </si>
  <si>
    <t>01.8 Transfers of a general character between different levels of government (Transferencias de carácter general entre diferentes niveles de gobierno)</t>
  </si>
  <si>
    <t>The guide provides a practical framework to help Spanish local municipalities adopt artificial intelligence in an ethical and secure manner, in line with the AI Regulation. It covers data governance, organisational and technological requirements, deployment phases, mandatory AI training, ethical recommendations and real-world use cases. It aims to improve administrative efficiency, the quality of public services and data-driven decision-making. [La guía ofrece un marco práctico para que las entidades locales españolas adopten la Inteligencia Artificial de manera ética, segura y alineada con el Reglamento de IA. Incluye gobernanza del dato, requisitos organizativos y tecnológicos, fases de despliegue, formación obligatoria en IA, recomendaciones éticas y casos de uso reales. Busca mejorar la eficiencia administrativa, la calidad de los servicios públicos y la toma de decisiones basada en datos] (FEMP, 2025)</t>
  </si>
  <si>
    <t>http://femp.femp.es/files/566-3598-archivo/IA_EELL_2025.pdf</t>
  </si>
  <si>
    <t>https://www.femp.es/comunicacion/noticias/la-guia-practica-y-politicas-de-uso-de-la-ia-en-las-entidades-locales-de-la</t>
  </si>
  <si>
    <t>National Electoral Institute of Mexico (Instituto Nacional Electoral de México)</t>
  </si>
  <si>
    <t>Lineamientos y principios para el desarrollo estratégico y uso regulado de la Inteligencia Artificial en el Instituto Nacional Electoral</t>
  </si>
  <si>
    <t>Lineamientos y Principios para el Desarrollo Estratégico y Uso Regulado de la Inteligencia Artificial en el Instituto Nacional Electoral</t>
  </si>
  <si>
    <t>Guidelines and Principles for the Strategic Development and Regulated Use of Artificial Intelligence at the National Electoral Institute</t>
  </si>
  <si>
    <t>Civil servants at the INE in Mexico who are involved in the development, procurement, acquisition, evaluation, implementation or use of technologies incorporating AI (Servidores públicas del INE, México, que participen en el desarrollo, contratación, adquisición, evaluación, implementación o uso de tecnologías que incorporen IA)</t>
  </si>
  <si>
    <t>The document states that its guidelines are generally applicable and binding (El documento establece que sus lineamientos son de observancia general y obligatoria)</t>
  </si>
  <si>
    <t>Agreement INE CG175/2025, Executive Board of the National Electoral Institute of Mexico (Acuerdo INE CG175/2025, Junta General Ejecutiva del Instituto Nacional Electoral de México)</t>
  </si>
  <si>
    <t>Guidelines issued by Mexico’s National Electoral Institute (INE) to regulate the development, adoption, validation and responsible use of artificial intelligence systems within the Institute. They establish ethical, technical and security principles, as well as obligations for all departments and public servants. They regulate the lifecycle of AI systems, institutional governance, end-user use, training, risk assessment, data protection, human oversight and traceability. Their aim is to ensure safe, transparent use in accordance with the applicable legal framework. [Lineamientos emitidos por el INE, México, para regular el desarrollo, adopción, validación y uso responsable de sistemas de Inteligencia Artificial dentro del Instituto. Establecen principios éticos, técnicos y de seguridad, así como obligaciones para todas las áreas y personas servidoras públicas. Regulan el ciclo de vida de sistemas de IA, la gobernanza institucional, el uso por usuarios finales, la capacitación, evaluación de riesgos, protección de datos, supervisión humana y trazabilidad. Su objetivo es garantizar un uso seguro, transparente y conforme al marco jurídico aplicable] (Grupo de Gobierno de TIC del INE, 2025)</t>
  </si>
  <si>
    <t>https://repositoriodocumental.ine.mx/xmlui/handle/123456789/184916</t>
  </si>
  <si>
    <t>https://repositoriodocumental.ine.mx/xmlui/bitstream/handle/123456789/184916/JGEor202508-20-ap-5-2.pdf</t>
  </si>
  <si>
    <t>https://drive.google.com/file/d/1HoEgSsauufjdhH3Z7hyHINc4iyj92leL/view</t>
  </si>
  <si>
    <t>National Electoral Board of Peru (Jurado Nacional de Elecciones del Perú)</t>
  </si>
  <si>
    <t>Directiva Para El Uso De La Solución Tecnológica Basada En Inteligenciaartificial Denominada “Eleccia” En La Gestión Automatizada De La Calificación Y Elaboración De Propuesta De Pronunciamiento En El Marco De Las Elecciones Generales 2026</t>
  </si>
  <si>
    <t>Directiva para el Uso de la Solución Tecnológica Basada en Inteligencia Artificial Denominada “EleccIA” en la Gestión Automatizada de la Calificación y Elaboración de Propuesta de Pronunciamiento en el Marco de las Elecciones Generales 2026</t>
  </si>
  <si>
    <t>Directive for the Use of the Artificial-Intelligence-Based Technological Solution “EleccIA” for the Automated Management of the Qualification and Drafting of Proposed Decisions in the Framework of the 2026 General Elections</t>
  </si>
  <si>
    <t>Bodies and organisational units of the JNE and the Special Electoral Boards; jurisdictional assistants of the Special Electoral Boards, who are responsible for analysing case files and drafting decisions, and who use EleccIA to assess compliance with regulatory requirements and generate draft rulings; General Office of Information Technology; General Secretariat and Special Electoral Boards in their roles of approval, support and validation (Órganos y unidades orgánicas del JNE y los Jurados Electorales Especiales; Asistentes jurisdiccionales de los JEE, que son responsables de analizar los expedientes y proyectar las resoluciones y que usan EleccIA para la calificación de los requisitos normativos y la generación del proyecto de pronunciamiento; Oficina General de Tecnologías de la Información; Secretaría General y JEE en sus roles de aprobación, soporte y validación)</t>
  </si>
  <si>
    <t>The Directive expressly states that its provisions are binding on the bodies and organisational units of the National Electoral Board and the Special Electoral Boards (La Directiva indica expresamente que sus disposiciones son de cumplimiento obligatorio para los órganos y unidades orgánicas del Jurado Nacional de Elecciones y los Jurados Electorales Especiales)</t>
  </si>
  <si>
    <t>Resolution 220/2025, National Electoral Board of Peru (Resolución 220/2025, Jurado Nacional de Elecciones del Perú)</t>
  </si>
  <si>
    <t>An internal document of the National Elections Board of Peru regulating the use of the generative AI solution “EleccIA” to automate the assessment of requirements and the drafting of proposed decisions in cases concerning the registration of candidate pairs and lists for the 2026 General Election. It sets out the responsibilities of the bodies of the JNE and the JEE, the role of jurisdictional assistants and the human validation workflows. It includes a specific privacy policy for the EleccIA personal data bank, which regulates the processing of data relating to representatives and candidates in accordance with Law 29733 and related regulations. [Instrumento interno del Jurado Nacional de Elecciones del Perú que regula el uso de la solución de IA generativa “EleccIA” para automatizar la calificación de requisitos y la elaboración de propuestas de pronunciamiento en expedientes de inscripción de fórmulas y listas de candidatos en las Elecciones Generales 2026. Establece responsabilidades de los órganos del JNE y de los JEE, el rol de los asistentes jurisdiccionales y los flujos de validación humana. Incluye una política específica de privacidad para el banco de datos personales de EleccIA, que regula el tratamiento de datos de personeros y candidatos conforme a la Ley 29733 y normas conexas] (JNE, 2025)</t>
  </si>
  <si>
    <t>The document includes a "Privacy Policy for the EleccIA Personal Data Bank" (El instrumento incluye una "Política de Privacidad del Banco de Datos Personales de EleccIA")</t>
  </si>
  <si>
    <t>https://portal.jne.gob.pe/portal_documentos/files/d19e2fc8-b554-4b70-a563-f9f9efd65101.pdf</t>
  </si>
  <si>
    <t>https://portal.jne.gob.pe/portal_documentos/files/f8182220-01c1-4a4c-bf9e-73e90a0f44df.pdf</t>
  </si>
  <si>
    <t>https://portal.jne.gob.pe/portal_documentos/files/e78af9bb-5ba0-46c9-93a5-d89aab2194c5.pdf</t>
  </si>
  <si>
    <t>Association of Southeast Asian Nations (Asociación de Naciones del Sudeste Asiático)</t>
  </si>
  <si>
    <t>Expanded ASEAN Guide on AI Governance and Ethics - Generative AI</t>
  </si>
  <si>
    <t>Guía Ampliada de la ASEAN sobre Gobernanza y Ética de la IA – IA Generativa</t>
  </si>
  <si>
    <t>Policymakers from ASEAN member states (Responsables de política pública de los Estados miembros de ASEAN)</t>
  </si>
  <si>
    <t>Governments of the ASEAN Member States (Gobiernos de los Estados miembros de ASEAN)</t>
  </si>
  <si>
    <t>The document states that it is voluntary. Nothing in the Guide shall be construed as replacing or modifying the legal obligations or rights of any of the parties under the laws of any ASEAN Member State (El documento establece su carácter voluntario. Nada de lo dispuesto en la Guía podrá interpretarse en el sentido de que sustituya o modifique las obligaciones o derechos legales de ninguna de las partes en virtud de la legislación de cualquier Estado miembro de la ASEAN)</t>
  </si>
  <si>
    <t>It is a non-binding regional guide developed by ASEAN member states with specific guidelines on generative AI. It describes opportunities and risks (hallucinations, disinformation, deepfakes, privacy, IP, biases), introduces principles and nine dimensions of governance (accountability, data, trustworthy deployment, incidents, testing, security, content provenance, safety/alignment and use for the public good) and proposes policy recommendations for ASEAN policymakers, with voluntary implementation. [Es una Guía regional no vinculante elaborada por los Estados miembros de ASEAN con lineamientos específicos sobre IA generativa. Describe oportunidades y riesgos (alucinaciones, desinformación, deepfakes, privacidad, PI, sesgos), introduce principios y nueve dimensiones de gobernanza (rendición de cuentas, datos, despliegue confiable, incidentes, pruebas, seguridad, procedencia de contenidos, seguridad/alineamiento y uso para el bien público) y propone recomendaciones de política para responsables de política pública de ASEAN, con aplicación voluntaria] (ASEAN Secretariat, 2025)</t>
  </si>
  <si>
    <t>https://asean.org/wp-content/uploads/2025/01/Expanded-ASEAN-Guide-on-AI-Governance-and-Ethics-Generative-AI.pdf</t>
  </si>
  <si>
    <t>https://asean.org/book/expanded-asean-guide-on-ai-governance-and-ethics-generative-ai/</t>
  </si>
  <si>
    <t>https://www.globalcompliancenews.com/2025/02/15/https-insightplus-bakermckenzie-com-bm-technology-media-telecommunications_1-singapore-launch-of-expanded-asean-guide-on-ai-governance-and-ethics-generative-ai_01312025/</t>
  </si>
  <si>
    <t>RES. CM Nº 255/2025</t>
  </si>
  <si>
    <t>Manual de Buenas Prácticas para el Uso de Inteligencia Artificial (IA) e Inteligencia Artificial Generativa (IAGen) en el Poder Judicial de la CABA</t>
  </si>
  <si>
    <t>Manual de Buenas Prácticas para el Uso de Inteligencia Artificial -IA- e Inteligencia Artificial Generativa -IAGen- en el Poder Judicial de la CABA</t>
  </si>
  <si>
    <t>Best Practices Manual for the Use of Artificial Intelligence -AI- and Generative Artificial Intelligence -GenAI- in the Judicial Branch of the City of Buenos Aires</t>
  </si>
  <si>
    <t>Although formally approved, it is presented as a Best Practices manual, for guidance purposes only and subject to review, without establishing direct sanctions beyond the general disciplinary framework. No explicit regulatory obligation is identified (Aunque es aprobado formalmente, se presenta como manual de Buenas Prácticas, con carácter orientativo y sujeto a revisión, sin establecer sanciones directas más allá del marco disciplinario general. No se identifica obligatoriedad normativa explícita)</t>
  </si>
  <si>
    <t>Resolution CM 255/2025, Magistrates Council of the Province of Buenos Aires (Resolución CM 255/2025, Consejo de la Magistratura de La Provincia de Buenos Aires)</t>
  </si>
  <si>
    <t>The Manual establishes guidelines, principles, and procedures for the responsible use of Artificial Intelligence and Generative Artificial Intelligence in the Judicial Branch of the City of Buenos Aires. It includes definitions, ethical principles, rules of use, mandatory anonymisation, human supervision, continuous training, and institutional guidelines for technological adoption. It is aimed at magistrates, officials, and judicial employees, and seeks to ensure ethics, security, traceability, and adequate risk management. [El Manual establece pautas, principios y procedimientos para el uso responsable de la Inteligencia Artificial y la Inteligencia Artificial Generativa en el Poder Judicial de la CABA. Incluye definiciones, principios éticos, reglas de uso, anonimización obligatoria, supervisión humana, capacitación continua y lineamientos institucionales para la adopción tecnológica. Está dirigido a magistrados, funcionarios y empleados judiciales, y busca garantizar ética, seguridad, trazabilidad y adecuada gestión de riesgos] (Resolución 255 del Consejo de la Magistratura de la Ciudad Autónoma de Buenos Aires, 2025)</t>
  </si>
  <si>
    <t>https://consejo.jusbaires.gob.ar/documento/?doc=E3284E05DF55380B18397D6B3E1C362F</t>
  </si>
  <si>
    <t>https://consejo.jusbaires.gob.ar/institucional/secretaria-de-innovacion/actividades/nuevo-manual-de-buenas-practicas-para-el-uso-de-ia-e-iagen-en-el-poder-judicial-de-la-caba/</t>
  </si>
  <si>
    <t>https://www.cpacf.org.ar/public/uploads/files/com/13022614_RES.%20CM%20N%C2%BA%20255_2025.pdf</t>
  </si>
  <si>
    <t>Version 1.0</t>
  </si>
  <si>
    <t>AI Public Participation &amp; Engagement Guidance</t>
  </si>
  <si>
    <t>Guía para la Participación e Implicación Pública en torno a la IA</t>
  </si>
  <si>
    <t>New York City agency staff involved in AI projects, including: communications and community affairs executives, ACCO, General Counsel, CIO/CTO, CISO, Privacy Officers, Algorithmic Tools Liaisons, and relevant operational teams (Personal de agencias de la Ciudad de Nueva York involucrado en proyectos de IA, incluyendo: ejecutivos de comunicaciones y asuntos comunitarios, ACCO, General Counsel, CIO/CTO, CISO, Privacy Officers, Algorithmic Tools Liaisons, y equipos operativos relevantes)</t>
  </si>
  <si>
    <t>The document is a guidance document. NYCOTI notes that it will be updated over time; it does not impose regulatory obligations (El documento es una guía de carácter orientativo. La NYCOTI señala que será actualizado con el tiempo; no impone obligaciones regulatorias)</t>
  </si>
  <si>
    <t>The guide provides guidelines for New York City agencies to integrate public participation and engagement in AI-related initiatives. It explains what public participation is, when it should be incorporated, which actors should be involved, and recommends methods such as workshops, surveys, citizen panels, user testing, and public network-teaming exercises. It emphasises the importance of integrating representative voices, assessing material impacts, improving transparency, public trust, and tool effectiveness. It includes municipal support resources and guidance for incorporating, evaluating, and providing feedback on the use of the information collected. [La guía proporciona lineamientos para que las agencias de la Ciudad de Nueva York integren participación y compromiso público en iniciativas relacionadas con IA. Explica qué es la participación pública, cuándo debe incorporarse, qué actores deben involucrarse, y recomienda métodos como talleres, encuestas, paneles ciudadanos, pruebas de usuario y ejercicios de red-teaming público. Subraya la importancia de integrar voces representativas, evaluar impactos materiales, mejorar transparencia, confianza pública y eficacia de las herramientas. Incluye recursos municipales de apoyo y orientaciones para incorporar, evaluar y retroalimentar el uso de la información recogida] (NYCOTI, 2025)</t>
  </si>
  <si>
    <t>https://www.nyc.gov/assets/oti/downloads/pdf/NYC-OTI_Guidance_AI-Public-Participation-and-Engagement.pdf</t>
  </si>
  <si>
    <t>Artificial Intelligence: Principles &amp; Definitions</t>
  </si>
  <si>
    <t>Principios y Definiciones de Inteligencia Artificial</t>
  </si>
  <si>
    <t>New York City agency staff who use, develop, procure, or regulate AI systems, including technical, legal, privacy, cybersecurity, procurement, operations, governance staff, and any City Entity involved in AI projects (Personal de las agencias de la Ciudad de Nueva York que utiliza, desarrolla, adquiere o regula sistemas de IA, lo que incluye personal técnico, jurídico, de privacidad, ciberseguridad, contratación, operaciones, gobernanza, y cualquier City Entity involucrada en proyectos de IA)</t>
  </si>
  <si>
    <t>It is a guide intended to support public agencies, issued by NYCOTI under the authority of Executive Order 3, which does not establish legal obligations, but rather guiding principles and standardised definitions (Es una guía encaminada a apoyar a la agencias públicas, emitida por la NYCOTI bajo autoridad del Executive Order 3, que no establece obligaciones legales, sino principios orientativos y definiciones estandarizadas)</t>
  </si>
  <si>
    <t>The guide establishes the fundamental principles for the responsible use of AI by New York City agencies: validity and reliability, social responsibility, privacy, cybersecurity, and transparency and trust. In addition, it defines a standardised glossary of the AI ecosystem: basic concepts, types of data, models, typologies, roles, infrastructure, autonomy, and interactions. Its objective is to create a common framework to guide the adoption, evaluation, and governance of AI tools in municipal government, ensuring consistency, protection of rights, sustainability, and accountability. [La guía establece los principios fundamentales para el uso responsable de IA por las agencias de la Ciudad de Nueva York: validez y confiabilidad, responsabilidad social, privacidad, ciberseguridad, y transparencia y confianza. Además, define un glosario estandarizado del ecosistema de IA: conceptos básicos, tipos de datos, modelos, tipologías, roles, infraestructura, autonomía e interacciones. Su objetivo es crear un marco común que oriente la adopción, evaluación y gobernanza de herramientas de IA en el gobierno municipal, garantizando consistencia, protección de derechos, sostenibilidad y rendición de cuentas] (NYCOTI, 2025)</t>
  </si>
  <si>
    <t>https://www.nyc.gov/assets/oti/downloads/pdf/artificial-intelligence-principles-definitions.pdf</t>
  </si>
  <si>
    <t>https://www.nyc.gov/assets/oti/downloads/pdf/about/artificial-intelligence-principles-definitions.pdf</t>
  </si>
  <si>
    <t>Santa Catarina State (Estado de Santa Catarina)</t>
  </si>
  <si>
    <t>Court of Auditors of the State of Santa Catarina (Tribunal de Cuentas del Estado de Santa Catarina)</t>
  </si>
  <si>
    <t>Guia de Boas Práticas: uso de inteligência artificial generativa no TCE/SC</t>
  </si>
  <si>
    <t>Guía de Buenas Prácticas en el Uso de Inteligencia Artificial Generativa en el Tribunal de Cuentas del Estado de Santa Catarina</t>
  </si>
  <si>
    <t>Good Practices Guide for the Use of Generative Artificial Intelligence at the Court of Accounts of Santa Catarina</t>
  </si>
  <si>
    <t>Intended for members, staff, residents, interns and associates of the TCE/SC, Brazil (Destinada a miembros, servidores, residentes, pasantes y colaboradores del TCE/SC, Brasil)</t>
  </si>
  <si>
    <t>The document is described as a guidance document; its purpose is to provide guidance and training without imposing regulatory obligations (El documento se describe como guía orientadora, Su propósito es orientar y capacitar sin establecer obligaciones normativas)</t>
  </si>
  <si>
    <t>Guidelines issued by the Court of Auditors of the State of Santa Catarina (TCE/SC), Brazil, to guide its members, staff, interns and collaborators in the responsible use of generative artificial intelligence. It sets out institutional principles (ethics, security, transparency), guidelines for responsible use (human review, data protection, restriction of sensitive information) and best operational practices relating to privacy, security and risk mitigation. It also stipulates that only institutionally approved tools, such as Microsoft Copilot, should be used to ensure data protection. [Guía emitida por el Tribunal de Cuentas del Estado de Santa Catarina (TCE/SC), Brasil, para orientar a sus miembros, servidores, pasantes y colaboradores en el uso responsable de inteligencia artificial generativa. Define principios institucionales (ética, seguridad, transparencia), directrices de uso responsable (revisión humana, protección de datos, restricción de información sensible) y buenas prácticas operativas relacionadas con privacidad, seguridad y mitigación de riesgos. También establece que sólo se deben usar herramientas aprobadas institucionalmente, como Microsoft Copilot, para garantizar la protección de datos] (TCESC, 2025)</t>
  </si>
  <si>
    <t>https://www.tcesc.tc.br/node/67038</t>
  </si>
  <si>
    <t>https://www.tcesc.tc.br/sites/default/files/guia_boas-praticas-ia.pdf</t>
  </si>
  <si>
    <t>Cartilha de Inteligência Artificial Generativa</t>
  </si>
  <si>
    <t>Guía de IA Generativa</t>
  </si>
  <si>
    <t>Generative AI Guide</t>
  </si>
  <si>
    <t>Federal civil servants in Brazil (Servidores públicos federales de Brasil)</t>
  </si>
  <si>
    <t>Brazilian Federal Government (Administración Pública Federal de Brasil)</t>
  </si>
  <si>
    <t>The document is described as a guide designed to provide guidance and support for the responsible use of IAGen; it is not a regulatory document (El documento se describe como una cartilla destinada a orientar y apoyar el uso responsable de la IAGen, sin carácter normativo)</t>
  </si>
  <si>
    <t>The guide provides guidance to federal civil servants in Brazil on the responsible use of Generative Artificial Intelligence. It explains principles, risks, generative models, best practices, security criteria, data protection, mandatory human review, and guidelines for avoiding bias, hallucinations and data leakage. It aims to promote the ethical, safe and efficient use of AI in the federal public administration. [La cartilla orienta a los servidores públicos federales de Brasil en el uso responsable de la Inteligencia Artificial Generativa. Explica principios, riesgos, modelos generativos, mejores prácticas, criterios de seguridad, protección de datos, revisión humana obligatoria y pautas para evitar sesgos, alucinaciones y filtración de datos. Busca promover el uso ético, seguro y eficiente de la IA en la administración pública federal] (Governo Digital, n.d.)</t>
  </si>
  <si>
    <t>https://www.gov.br/governodigital/pt-br/infraestrutura-nacional-de-dados/inteligencia-artificial-1/publicacoes/cartilha-ia-generativa</t>
  </si>
  <si>
    <t>https://www.gov.br/governodigital/pt-br/infraestrutura-nacional-de-dados/inteligencia-artificial-1/</t>
  </si>
  <si>
    <t>State of Sao Paulo (Estado de São Paulo)</t>
  </si>
  <si>
    <t>Court of Auditors of the State of Sao Paulo (Tribunal de Cuentas del Estado de Sao Paulo)</t>
  </si>
  <si>
    <t xml:space="preserve">vFinal </t>
  </si>
  <si>
    <t>Guia de Uso Responsável de Ferramentas de IA Generativa</t>
  </si>
  <si>
    <t>Guía de Uso Responsable de Herramientas de IA Generativa</t>
  </si>
  <si>
    <t>Responsible Use Guide for Generative AI Tools</t>
  </si>
  <si>
    <t>Applies to members, staff, trainees and contractors of the TCESP, Brazil (Aplicable a los miembros, el personal, los becarios y los contratistas del TCESP, Brasil)</t>
  </si>
  <si>
    <t>Guidelines issued by the DTI of the São Paulo State Court of Auditors to guide the responsible use of generative AI tools. They set out principles, recommendations and restrictions relating to privacy, security, ethics, human review, risks of bias and hallucinations, as well as permitted uses within the TCESP. They apply to all staff, civil servants, interns and contractors at the institution [Guía emitida por el DTI del Tribunal de Contas do Estado de São Paulo para orientar el uso responsable de herramientas de IA generativa. Establece principios, recomendaciones y restricciones relacionadas con privacidad, seguridad, ética, revisión humana, riesgos de sesgos y alucinaciones, así como usos permitidos dentro del TCESP. Aplica a todos los funcionarios, servidores, pasantes y tercerizados de la institución] (TCESP, 2025)</t>
  </si>
  <si>
    <t>https://www.tce.sp.gov.br/sites/default/files/noticias/Guia_Uso_IA_vFinal.pdf</t>
  </si>
  <si>
    <t>Peruvian Social Security Standardisation Office (Oficina de Normalización Previsional del Perú)</t>
  </si>
  <si>
    <t>Resolución Jefatural N.° 000034-2026-JF-ONP</t>
  </si>
  <si>
    <t>Política de uso de Inteligencia Artificial de la Oficina de Normalización Previsional</t>
  </si>
  <si>
    <t>Artificial Intelligence Use Policy of the Pension Standardisation Office</t>
  </si>
  <si>
    <t>Staff at the ONP, Peru, including staff undergoing training in AI, ethics, risks and data protection (Servidores y personal de la ONP, Perú, incluyendo personal sujeto a capacitación en IA, ética, riesgos y protección de datos)</t>
  </si>
  <si>
    <t>The Regulations under Act 31814 require all public bodies to adopt an institutional policy on the safe, responsible and ethical use of AI-based systems. The ONP has adopted this policy via Director-General’s Resolution 34, thereby making it mandatory (El Reglamento de la Ley 31814 exige que todas las entidades públicas tienen la obligación de aprobar una Política institucional del uso seguro, responsable y ético de los sistemas basados en IA. La ONP la aprueba a través de resolución jefatural 34, volviéndola obligatoria)</t>
  </si>
  <si>
    <t>Chief Executive Resolution 34/2026, Pension Standardisation Office of Peru (Resolución Jefatural 34/2026, Oficina de Normalización Previsional de Perú)</t>
  </si>
  <si>
    <t>10. Social protection (Protección social)</t>
  </si>
  <si>
    <t>10.2 Old age (Vejez)</t>
  </si>
  <si>
    <t>The Peruvian National Police (ONP) has approved its Artificial Intelligence Policy, which sets out principles and commitments for the safe, ethical, responsible and transparent use of AI, including an AI Management System (SGIA). It applies to all ONP staff and includes obligations regarding legality, human rights, bias mitigation, transparency, human oversight and risk management. [Se aprueba la Política de Uso de Inteligencia Artificial de la ONP del Perú, la cual establece principios y compromisos para el uso seguro, ético, responsable y transparente de la IA, incluido un Sistema de Gestión de IA (SGIA). Aplica a todos los servidores de la ONP e incorpora obligaciones sobre legalidad, derechos humanos, mitigación de sesgos, transparencia, supervisión humana y gestión de riesgos] (Resolución Jefatural 34 de la ONP, 2026)</t>
  </si>
  <si>
    <t>https://www.gob.pe/institucion/onp/normas-legales/7827936-000034-2026-jf-onp</t>
  </si>
  <si>
    <t>https://cdn.www.gob.pe/uploads/document/file/9567422/7827936-resolucion-jefatural-000034-2026-jf.pdf?v=1772841328</t>
  </si>
  <si>
    <t>Supervisory Body for Investment in Energy and Mining of Peru (Organismo Supervisor de la Inversión en Energía y Minería del Perú)</t>
  </si>
  <si>
    <t>Política Institucional de Inteligencia Artificial del Organismo Supervisor de la Inversión en Energía y Minería – Osinergmin</t>
  </si>
  <si>
    <t>Política Institucional de Inteligencia Artificial del Organismo Supervisor de la Inversión en Energía y Minería</t>
  </si>
  <si>
    <t>Institutional Artificial Intelligence Policy of the Supervisory Agency for Investment in Energy and Mining</t>
  </si>
  <si>
    <t>All Osinergmin staff in Peru at the institutional level in regulatory areas, oversight, user protection, information technology, and administrative personnel (Todo el personal de Osinergmin, Perú, a nivel institucional en áreas reguladoras, fiscalización, protección de usuarios, tecnologías de información y personal administrativo)</t>
  </si>
  <si>
    <t>It is mandatory because it is adopted by a binding instrument. This Resolution mandates its implementation and compliance (Es obligatorio porque lo adopta un instrumento vinculante. Esta Resolución ordena su implementación y cumplimiento)</t>
  </si>
  <si>
    <t>Resolution of the Presidency of the Governing Board 29/2026, Supervisory Agency for Investment in Energy and Mining of Peru (Resolución de Presidencia del Consejo Directivo 29/2026, Organismo Supervisor de la Inversión en Energía y Minería de Perú)</t>
  </si>
  <si>
    <t>04.3 Fuel and energy (Combustibles y energía)</t>
  </si>
  <si>
    <t>Osinergmin's Institutional Artificial Intelligence Policy in Peru has been approved, establishing principles and commitments for the development, adoption and responsible use of AI systems. The instrument promotes the protection of rights, human oversight, transparency, security, ethics, data protection, sustainability and institutional training. It is mandatory and applies to all areas and employees of the organisation. [Se aprueba la Política Institucional de Inteligencia Artificial de Osinergmin en Perú, que establece principios y compromisos para el desarrollo, adopción y uso responsable de sistemas de IA. El instrumento promueve la protección de derechos, supervisión humana, transparencia, seguridad, ética, protección de datos, sostenibilidad y capacitación institucional. Es de cumplimiento obligatorio y aplica a todas las áreas y servidores del organismo] (Resolución 29 de la Presidencia del Consejo Directivo de Osinergmin, 2026)</t>
  </si>
  <si>
    <t>https://www.gob.pe/institucion/osinergmin/normas-legales/7806214-29-2026-os-pres</t>
  </si>
  <si>
    <t>https://cdn.www.gob.pe/uploads/document/file/9536541/7806214-resolucion-de-presidencia-de-consejo-directivo-de-osinergmin-29-2026-os-pres.pdf?v=1772489143</t>
  </si>
  <si>
    <t>Resolución No. SCE-DS-2026-5</t>
  </si>
  <si>
    <t>Reglamento Interno para la Gobernanza Ética, Responsable, Segura y Misional del Uso de Herramientas de Inteligencia Artificial en la Superintendencia de Competencia Económica</t>
  </si>
  <si>
    <t>Reglamento Interno para la Gobernanza Ética, Responsable, Segura y Misional del Uso de Herramientas de Inteligencia Artificial en la SCE</t>
  </si>
  <si>
    <t>Internal Regulations for the Ethical, Responsible, Secure and Mission-Oriented Governance of the Use of Artificial Intelligence Tools in the SEC</t>
  </si>
  <si>
    <t>All administrative, technical and mission-related units and all civil servants of the SEC (Todas las unidades administrativas, técnicas y misionales y todos los servidores públicos de la SCE)</t>
  </si>
  <si>
    <t>It is mandatory because it is issued as an administrative resolution with internal regulatory force (Es obligatorio porque se expide como resolución administrativa con fuerza normativa interna)</t>
  </si>
  <si>
    <t>Resolution 05/2026, Superintendency of Economic Competition (Resolución 05/2026, Superintendencia de Competencia Económica)</t>
  </si>
  <si>
    <t>The Resolution issues the Internal Regulations for the ethical, responsible, secure and mission-oriented governance of the use of Artificial Intelligence tools in the Superintendency of Economic Competition of Ecuador. The instrument establishes principles, duties, responsibilities, human supervision, ethical control, data protection, incident management and guidelines for the institutional use of AI without replacing human decisions. It is mandatory for all units and public servants of the SEC and regulates the institutional use of AI as technical, administrative and mission support. [La Resolución expide el Reglamento Interno para la gobernanza ética, responsable, segura y misional del uso de herramientas de Inteligencia Artificial en la Superintendencia de Competencia Económica del Ecuador. El instrumento establece principios, deberes, responsabilidades, supervisión humana, control ético, protección de datos, gestión de incidentes y lineamientos para el uso institucional de IA sin sustituir decisiones humanas. Es obligatorio para todas las unidades y servidores públicos de la SCE y regula el uso institucional de IA como apoyo técnico, administrativo y misional] (Resolución 05 de la SCE, 2026)</t>
  </si>
  <si>
    <t>https://www.sce.gob.ec/sitio/wp-content/uploads/2026/02/RESOLUCION-SCE-DS-2026-05.pdf</t>
  </si>
  <si>
    <t>https://www.sce.gob.ec/sitio/boletin-de-prensa-no-005-la-sce-institucionaliza-la-gobernanza-etica-de-la-inteligencia-artificial-y-establece-la-supervision-humana-efectiva-como-garantia-obligatoria/</t>
  </si>
  <si>
    <t>National Superintendency of Health of Colombia (Superintendencia Nacional de Salud de Colombia)</t>
  </si>
  <si>
    <t>Guía Para El Uso Adecuado, Responsable Y Ético De Herramientas De Inteligencia Artificial En La Superintendencia Nacional De Salud</t>
  </si>
  <si>
    <t>Guía para el Uso Adecuado, Responsable y Ético de Herramientas de Inteligencia Artificial en la Superintendencia Nacional de Salud</t>
  </si>
  <si>
    <t>Guide for the Appropriate, Responsible, and Ethical Use of Artificial Intelligence Tools in the National Health Superintendency</t>
  </si>
  <si>
    <t>All public servants and contractors of National Superintendency of Health of Colombia who use or intend to use AI tools (Todos los servidores públicos y contratistas de la SuperSalud de Colombia que utilicen o pretendan utilizar herramientas de IA)</t>
  </si>
  <si>
    <t>Although it is a guide, it contains mandatory rules such as prohibitions on use, requirements for human supervision, checklists, and establishes disciplinary and criminal consequences. Failure to comply may constitute breach of duty and/or abuse of authority, which details disciplinary and criminal penalties (Aunque es una guía, contiene reglas obligatorias como la prohibición de usos, exigencia de supervisión humana, listas de chequeo y establece consecuencias disciplinarias y penales. El incumplimiento puede configurar incumplimiento del deber funcional y/o extralimitación lo que detalla sanciones disciplinarias y penales)</t>
  </si>
  <si>
    <t>Guidelines, principles, and rules are established for the appropriate, responsible, and ethical use of artificial intelligence tools by public servants and contractors of the National Health Superintendency of Colombia. It defines permitted and prohibited uses, requires human supervision, prohibits the entry of sensitive information into unauthorised tools, and establishes disciplinary and criminal consequences for misuse. Its objective is to ensure the safe, transparent and ethical use of AI in support of administrative and mission management. [Se establecen lineamientos, principios y reglas para el uso adecuado, responsable y ético de herramientas de inteligencia artificial por parte de servidores públicos y contratistas de la Superintendencia Nacional de Salud de Colombia. Define usos permitidos y prohibidos, exige supervisión humana, prohibe ingresar información sensible en herramientas no autorizadas y establece consecuencias disciplinarias y penales por uso indebido. Su objetivo es garantizar el uso seguro, transparente y ético de la IA como apoyo a la gestión administrativa y misional] (SuperSalud, 2026)</t>
  </si>
  <si>
    <t>https://docs.supersalud.gov.co/PortalWeb/planeacion/AdministracionSIG/ACGU01.pdf</t>
  </si>
  <si>
    <t>Kenosha, State of Wisconsin (Kenosha, Estado de Wisconsin)</t>
  </si>
  <si>
    <t>Kenosha Public Library (Biblioteca Pública de Kenosha)</t>
  </si>
  <si>
    <t>Artificial Intelligence &amp; Machine Learning Usage Policy</t>
  </si>
  <si>
    <t>Política de Uso de Inteligencia Artificial y Aprendizaje Automático</t>
  </si>
  <si>
    <t>Staff and employees of the Kenosha Public Library, Wisconsin. This includes IT staff, librarians, reference staff and administrative staff (Empleados y personal de la Kenosha Public Library, Wisconsin. Incluye personal de TI, bibliotecarios, personal de referencia y personal administrativo)</t>
  </si>
  <si>
    <t>The document sets out explicit rules, prohibitions, vetting procedures, security obligations, responsibilities and disciplinary sanctions for non-compliance (El documento establece reglas explícitas, prohibiciones, procesos de verificación, obligaciones de seguridad, atribución y sanciones disciplinarias por incumplimiento)</t>
  </si>
  <si>
    <t>Internal policy of the Kenosha Public Library, Wisconsin, governing the use of Artificial Intelligence, Machine Learning and Generative AI tools. It sets out security controls, data protection measures, transparency requirements, mandatory attribution of AI-generated content, tool evaluation processes, restrictions on use, bias mitigation measures and disciplinary actions. It applies to all library staff. [Política interna de la Kenosha Public Library, Estado de Wisconsin, que regula el uso de herramientas de Inteligencia Artificial, Machine Learning y Generative AI. Establece controles de seguridad, protección de datos, transparencia, atribución obligatoria del contenido generado con IA, procesos de evaluación de herramientas, restricciones de uso, mitigación de sesgos y medidas disciplinarias. Aplica a todo el personal de la biblioteca] (Kenosha Public Library, 2024)</t>
  </si>
  <si>
    <t>https://mykpl.info/wp-content/uploads/sites/120/2024/08/AI-Policy-V1-Final.pdf</t>
  </si>
  <si>
    <t>City of Hastings, State of Michigan (Ciudad de Hastings, Estado de Míchigan)</t>
  </si>
  <si>
    <t>Hastings Public Library (Biblioteca Pública de Hastings)</t>
  </si>
  <si>
    <t>Hastings Public Library Staff AI Usage Policy</t>
  </si>
  <si>
    <t>Política de Uso de IA para el Personal de la Biblioteca Pública de Hastings</t>
  </si>
  <si>
    <t>Staff at Hastings Public Library who use AI tools (Personal de la Biblioteca Pública de Hastings que utilice herramientas de IA)</t>
  </si>
  <si>
    <t>The document sets out mandatory rules that must be followed by staff (El documento establece reglas obligatorias que deben ser seguidas por el personal)</t>
  </si>
  <si>
    <t>Internal policy approved by the Board of Directors of the Hastings Public Library, Michigan, governing the use of artificial intelligence tools by staff. It sets out guidelines on approved tools, restrictions on use, data protection, permitted tasks, transparency obligations, and a prohibition on inputting identifiable user information or non-public internal data. [Política interna aprobada por la Junta Directiva de la Biblioteca Pública de Hastings, Míchigan que regula el uso de herramientas de inteligencia artificial por parte del personal. Establece lineamientos sobre herramientas aprobadas, restricciones de uso, protección de datos, tareas permitidas, obligaciones de transparencia y prohibición de ingresar información identificable de usuarios o datos internos no públicos] (Hastings Public Library, 2024)</t>
  </si>
  <si>
    <t>https://www.hastingspubliclibrary.org/site-assets/files/tec-5_staff-ai-usage-policy.pdf</t>
  </si>
  <si>
    <t>City of Toronto, Canada (Ciudad de Toronto, Canadá)</t>
  </si>
  <si>
    <t>Toronto Public Library (Biblioteca Pública de Toronto)</t>
  </si>
  <si>
    <t>Artificial Intelligence (AI) Policy</t>
  </si>
  <si>
    <t>Política de Inteligencia Artificial</t>
  </si>
  <si>
    <t>Artificial Intelligence Policy</t>
  </si>
  <si>
    <t>TPL staff who use public AI tools (Personal de la TPL que utiliza herramientas de IA de acceso público)</t>
  </si>
  <si>
    <t>The policy sets out the requirements that all staff must meet when using AI tools in the workplace and establishes mandatory compliance guidelines (La política describe los requisitos que todo el personal debe cumplir al utilizar herramientas de IA en el lugar de trabajo y establece directrices obligatorias de cumplimiento)</t>
  </si>
  <si>
    <t>An internal policy of the Toronto Public Library that sets out principles, requirements and guidelines for the safe, ethical, responsible, transparent and sustainable use of AI tools. It applies to all staff and governs security, privacy, transparency, bias mitigation, sustainability, ongoing training and the appropriate use of public and private AI across all operational areas of TPL. [Política interna de la Biblioteca Pública de Toronto que establece principios, requisitos y directrices para el uso seguro, ético, responsable, transparente y sostenible de herramientas de IA. Aplica a todo el personal y regula la seguridad, privacidad, transparencia, mitigación de sesgos, sostenibilidad, formación continua y uso adecuado de IA pública y privada en todos los ámbitos operativos de TPL] (TPL, 27 January 2025)</t>
  </si>
  <si>
    <t>https://tpl.ca/policies-and-terms-of-use/artificial-intelligence-policy/</t>
  </si>
  <si>
    <t>St. Charles, State of Illinois (St. Charles, Estado de Illinois)</t>
  </si>
  <si>
    <t>St. Charles Public Library (Biblioteca Pública de St. Charles)</t>
  </si>
  <si>
    <t>Artificial Intelligence Use Policy</t>
  </si>
  <si>
    <t>Política de Uso de Inteligencia Artificial</t>
  </si>
  <si>
    <t>All employees of St. Charles Public Library who use AI tools for authorized business purposes (Todos los empleados de la Biblioteca Pública de St. Charles que utilicen herramientas de inteligencia artificial con fines laborales autorizados)</t>
  </si>
  <si>
    <t>The document sets out mandatory rules for staff and is formally approved by the Board of Directors (El documento establece reglas obligatorias para el personal y es aprobado formalmente por la Junta Directiva)</t>
  </si>
  <si>
    <t>The Internal Policy sets out principles, rules and guidelines for the ethical, responsible and safe use of AI tools by employees of the St. Charles Public Library, Illinois. It covers permitted uses, prohibitions, data handling, privacy expectations, limitations on employment decisions and the requirement for human review. It includes mandatory training and supervision by management. [La Política interna establece principios, reglas y lineamientos para el uso ético, responsable y seguro de herramientas de IA por parte de los empleados de la Biblioteca Pública de St. Charles, Illinois. Regula usos permitidos, prohibiciones, manejo de datos, expectativas de privacidad, limitaciones en decisiones laborales y necesidad de revisión humana. Incluye capacitación obligatoria y supervisión por parte de la dirección] (St. Charles Public Library, 2024)</t>
  </si>
  <si>
    <t>https://www.scpld.org/wp-content/uploads/2024/09/Artificial-Intelligence-Use-Policy.pdf</t>
  </si>
  <si>
    <t>City of DeKalb, State of Illinois (Ciudad de DeKalb, Estado de Illinois)</t>
  </si>
  <si>
    <t>DeKalb Public Library (Biblioteca Pública de DeKalb)</t>
  </si>
  <si>
    <t>DeKalb Public Library Use of Artificial Intelligence Policy</t>
  </si>
  <si>
    <t>Política de Uso de Inteligencia Artificial de la Biblioteca Pública de DeKalb</t>
  </si>
  <si>
    <t>All employees of the DeKalb Public Library, Illinois, who use artificial intelligence tools for authorised business purposes (Todos los empleados de la Biblioteca Pública de DeKalb, Illinois, que utilicen herramientas de inteligencia artificial con fines profesionales autorizados)</t>
  </si>
  <si>
    <t>The document sets out rules that staff must follow, such as obtaining administrative approval, not using AI for surveillance, complying with privacy rules and undertaking compulsory training (El documento establece reglas que el personal debe cumplir, como obtener aprobación administrativa, no usar IA para vigilancia, cumplir reglas de privacidad y someterse a capacitación obligatoria)</t>
  </si>
  <si>
    <t>Internal policy of the DeKalb Public Library, Illinois, setting out ethical principles, privacy rules, training requirements, and permitted and prohibited uses of AI technologies within the library. It applies to all staff and governs the responsible use of AI for user assistance, recommendations, communication and data analysis, ensuring privacy, fairness and non-discrimination. [Política interna de la Biblioteca Pública de DeKalb, Illinois que establece principios éticos, reglas de privacidad, requisitos de capacitación y usos permitidos y prohibidos de tecnologías de IA en la biblioteca. Se aplica a todos los empleados y regula el uso responsable de IA para asistencia a usuarios, recomendaciones, comunicación y análisis de datos, garantizando privacidad, equidad y no discriminación] (DeKalb Public Library, 2024)</t>
  </si>
  <si>
    <t>https://dkpl.org/wp-content/uploads/2025/01/AI-policy_2024.pdf</t>
  </si>
  <si>
    <t>City of Pickerington, State of Ohio (Ciudad de Pickerington, Estado de Ohio)</t>
  </si>
  <si>
    <t>Pickerington Public Library (Biblioteca Pública de Pickerington)</t>
  </si>
  <si>
    <t>Acceptable Use of Artificial Intelligence Policy</t>
  </si>
  <si>
    <t>All PPL, Ohio, employees, including full-time, part-time, temporary, and contract staff, administrative staff and the Library’s Board of Trustee (Todos los empleados de la PPL, Ohio, incluidos el personal a tiempo completo, a tiempo parcial, temporal y contratado, el personal administrativo y la Junta Directiva de la biblioteca)</t>
  </si>
  <si>
    <t>The policy states that employees must comply with the guidelines set out and that the Director may restrict or prohibit their use; furthermore, consequences apply for breaches (La política establece que los empleados deben cumplir con las directrices establecidas y que el Director puede restringir o prohibir su uso; además, se aplican consecuencias por violaciones)</t>
  </si>
  <si>
    <t>Internal policy of Pickerington Public Library, Ohio, governing the acceptable and ethical use of AI tools, including generative AI. It sets out principles regarding privacy, security and limitations on use, prohibits the input of personal or sensitive information, and grants the Director the authority to restrict the use of AI tools. It applies to all staff and the Board of Trustees [Política interna de la Biblioteca Pública de Pickerington, Ohio, que regula el uso aceptable y ético de herramientas de IA, incluida la IA generativa. Define principios de privacidad, seguridad, limitaciones de uso, prohibición de ingresar información personal o sensible, y asigna al Director la facultad de restringir herramientas de IA. Aplica a todo el personal y a la Junta Directiva] (PPL, 26 May 2025)</t>
  </si>
  <si>
    <t>https://pickeringtonlibrary.org/ai-policy/</t>
  </si>
  <si>
    <t>Philippines (Filipinas)</t>
  </si>
  <si>
    <t>Supreme Court of the Philippines (Corte Suprema de Filipinas)</t>
  </si>
  <si>
    <t>3.1</t>
  </si>
  <si>
    <t>Version 3.1</t>
  </si>
  <si>
    <t>Governance Framework on the Use of Human-Centered Augmented Intelligence in the Philippine Judiciary</t>
  </si>
  <si>
    <t>Marco de Gobernanza sobre el Uso de Inteligencia Aumentada Centrada en el Ser Humano en el Poder Judicial de Filipinas</t>
  </si>
  <si>
    <t>All members of the Philippine Judiciary; court officials and employees; court users; and vendors, third-party contractors, or organizations engaged in the design, development, and utilization of AI tools by or on behalf of the Philippine Judiciary (Todos los miembros del Poder Judicial de Filipinas; los funcionarios y empleados judiciales; los usuarios de los tribunales; y los proveedores, contratistas externos u organizaciones que participen en el diseño, el desarrollo y la utilización de herramientas de inteligencia artificial por parte del Poder Judicial de Filipinas o en su nombre)</t>
  </si>
  <si>
    <t>Judiciary of the Republic of the Philippines (Poder Judicial de la República de Filipinas)</t>
  </si>
  <si>
    <t>The instrument was formally adopted by the Supreme Court of the Philippines, making it binding within the judiciary (El instrumento fue formalmente adoptado por la Corte Suprema de Filipinas, lo que lo hace vinculante dentro del Poder Judicial)</t>
  </si>
  <si>
    <t>Resolution A.M. 25-11-28-SC/2026, Supreme Court of the Philippines (Resolución A.M. 25-11-28-SC/2026, Corte Suprema de Filipinas)</t>
  </si>
  <si>
    <t>A governance framework adopted by the Supreme Court of the Philippines that sets out ethical principles and management guidelines for the use of human-centred artificial intelligence within the judiciary. It applies to judges, officials, staff, court users and service providers, and regulates transparency, human oversight, accountability, risk management, data protection, fairness and sustainability throughout the entire AI lifecycle. [Marco de gobernanza adoptado por la Corte Suprema de Filipinas que establece principios éticos y reglas de gestión para el uso de inteligencia artificial centrada en el ser humano en el Poder Judicial. Aplica a jueces, funcionarios, empleados, usuarios judiciales y proveedores, y regula transparencia, supervisión humana, rendición de cuentas, gestión de riesgos, protección de datos, equidad y sostenibilidad en todo el ciclo de vida de la IA] (Resolution AM 25-11-28-SC of the Supreme Court of the Philippines, 2026)</t>
  </si>
  <si>
    <t>https://sc.judiciary.gov.ph/25-11-28-sc-re-proposed-governance-framework-on-the-use-of-human-centered-augmented-intelligence-in-the-judiciary-2/</t>
  </si>
  <si>
    <t>https://sc.judiciary.gov.ph/wp-content/uploads/2026/03/AM-No.-25-11-28-SC.pdf</t>
  </si>
  <si>
    <t>State of Gujarat (Estado de Guyarat)</t>
  </si>
  <si>
    <t>High Court of Gujarat (Tribunal Superior de Guyarat)</t>
  </si>
  <si>
    <t>Policy on the use of artificial intelligence in judicial and court administration</t>
  </si>
  <si>
    <t>Política sobre el Uso de la Inteligencia Artificial en la Administración Judicial y de los Tribunales</t>
  </si>
  <si>
    <t>Policy on the Use of Artificial Intelligence in Judicial and Court Administration</t>
  </si>
  <si>
    <t>All staff working within the judicial and administrative framework of the Registry of the High Court of Gujarat and District Judiciary, including judges, judicial officers and staff -both permanent and contract staff-, administrative and technical staff, legal assistants, investigators, interns, trainees and paralegal volunteers (Personal que trabaja dentro del marco judicial y administrativo del Tribunal Superior de Guyarat y de la Magistratira de Distrito, lo que incluye jueces, funcionarios y empleados judiciales -regulares y contractuales-, personal administrativo y técnico, asistentes legales, investigadores, pasantes, aprendices y voluntarios paralegales)</t>
  </si>
  <si>
    <t>Judiciary of the State of Gujarat (Poder Judicial del Estado de Guyarat)</t>
  </si>
  <si>
    <t>The instrument sets out disciplinary consequences for non-compliance and states that any breach constitutes misconduct (El instrumento establece consecuencias disciplinarias por su incumplimiento y señala que su violación constituye una conducta indebida)</t>
  </si>
  <si>
    <t>The internal policy strictly regulates the use of artificial intelligence within the judicial administration and the courts of the State of Gujarat, India. It authorises the use of AI solely as a tool for administrative support and legal research under mandatory human supervision and strictly prohibits its use in judicial decision-making, reasoning, the assessment of evidence or the substantive drafting of judgments, establishing personal liability and disciplinary sanctions for non-compliance. [La Política interna regula de forma estricta el uso de la inteligencia artificial en la administración judicial y de los tribunales en el Estado de Guyarat, India. Autoriza el uso de IA únicamente como herramienta de apoyo administrativo y de investigación jurídica bajo supervisión humana obligatoria y prohíbe de manera absoluta su uso en la toma de decisiones judiciales, razonamiento, valoración de pruebas o redacción sustantiva de sentencias, estableciendo responsabilidades personales y sanciones disciplinarias por incumplimiento] (High Court of Gujarat, 2026)</t>
  </si>
  <si>
    <t>https://gujarathighcourt.nic.in/hccms/sites/default/files/miscnotifications/Policy%20on%20the%20use%20of%20Artificial%20Intelligence%20in%20the%20Judicial%20and%20Court%20Administration.pdf</t>
  </si>
  <si>
    <t>https://www.livelaw.in/pdf_upload/2026/04/04/policy-on-the-use-of-artificial-intelligence-in-the-judicial-and-court-administration-665653.pdf</t>
  </si>
  <si>
    <t>Paraguay</t>
  </si>
  <si>
    <t>Supreme Court of Justice of the Republic of Paraguay (Corte Suprema de Justicia de la República del Paraguay)</t>
  </si>
  <si>
    <t>Versión: 1</t>
  </si>
  <si>
    <t>Política Operacional que establece directrices para el uso de sistemas de inteligencia artificial en el Poder Judicial</t>
  </si>
  <si>
    <t>Operational Policy establishing guidelines for the use of Artificial Intelligence systems in the Judiciary</t>
  </si>
  <si>
    <t>Judges and officials of the Paraguayan judiciary who use, develop, acquire or oversee AI systems (Magistrados y funcionarios del Poder Judicial de Paraguay que utilicen, desarrollen, adquieran o supervisen sistemas de IA)</t>
  </si>
  <si>
    <t>Judiciary of the Republic of Paraguay (Poder Judicial de la República del Paraguay)</t>
  </si>
  <si>
    <t>The policy was formally adopted by a Supreme Court ruling that expressly authorises its implementation, thereby making it mandatory (La política fue aprobada formalmente mediante resolución de la Corte Suprema en la que se autoriza expresamente su aplicación, lo que le otorga carácter obligatorio)</t>
  </si>
  <si>
    <t>Resolution 12677/2026, Supreme Court of Justice of the Republic of Paraguay (Resolución 12677/2026, Corte Suprema de Justicia de la República de Paraguay)</t>
  </si>
  <si>
    <t>A national policy of the Paraguayan judiciary setting out mandatory guidelines for the ethical, responsible, transparent and supervised use of artificial intelligence systems. It defines principles, rules and prohibitions to safeguard fundamental rights, ensure human oversight in decision-making, transparency, non-discrimination, the protection of personal data and information security, applicable to judges and judicial officials. [Política nacional del Poder Judicial paraguayo que establece directrices obligatorias para el uso ético, responsable, transparente y supervisado de sistemas de inteligencia artificial. Define principios, reglas y prohibiciones para garantizar derechos fundamentales, la supervisión humana en la toma de decisiones, la transparencia, la no discriminación, la protección de datos personales y la seguridad de la información, aplicable a magistrados y funcionarios judiciales] (Resolución 12.677 de la Corte Suprema de Justicia de Paraguay, 2026, Appendix)</t>
  </si>
  <si>
    <t>https://www.pj.gov.py/descargas/ID1-133_resolucion_nro_12677_politica_operacional_que_establece_directrices_para_el_uso_de_sistemas_de_inteligencia_artificial_version_1.pdf</t>
  </si>
  <si>
    <t>https://www.pj.gov.py/notas/29655-corte-suprema-de-justicia-aprobo-politica-para-el-uso-de-sistemas-de-inteligencia-artificial-en-el-poder-judicial</t>
  </si>
  <si>
    <t>Constitutional Court of Peru (Tribunal Constitucional del Perú)</t>
  </si>
  <si>
    <t>RA 115-2025-P/TC</t>
  </si>
  <si>
    <t>Protocolo para el uso de la Inteligencia Artificial en el Tribunal Constitucional</t>
  </si>
  <si>
    <t>Protocolo para el Uso de la Inteligencia Artificial en el Tribunal Constitucional</t>
  </si>
  <si>
    <t>Protocol for the Use of Artificial Intelligence in the Constitutional Court</t>
  </si>
  <si>
    <t>Staff, advisers, officials and judges of the Constitutional Court of Peru (Servidores, asesores, funcionarios y magistrados del Tribunal Constitucional de Perú)</t>
  </si>
  <si>
    <t>The protocol was formally approved by administrative resolution, and its mandatory entry into force is hereby established (El protocolo fue formalmente aprobado mediante resolución administrativa y se establece su entrada en vigencia obligatoria)</t>
  </si>
  <si>
    <t>Administrative Ruling 115-2025-P-TC/2025, Constitutional Court of Peru (Resolución Administrativa 115‑2025‑P-TC/2025, Tribunal Constitucional del Perú)</t>
  </si>
  <si>
    <t>National protocol of the Constitutional Court of Peru governing the use, implementation and oversight of artificial intelligence systems in judicial and internal administrative functions. It establishes principles, permitted uses and prohibitions, requires human oversight, protects personal data and ensures transparency, with the aim of improving efficiency without undermining judicial independence or due process. [Protocolo nacional del Tribunal Constitucional del Perú que regula el uso, implementación y supervisión de sistemas de inteligencia artificial en funciones jurisdiccionales y administrativas internas. Establece principios, usos permitidos y prohibiciones, exige supervisión humana, protege datos personales y garantiza transparencia, con el fin de mejorar la eficiencia sin afectar la independencia judicial ni el debido proceso] (Resolución Administrativa 115-2025-P/TC, 2025, Appendix)</t>
  </si>
  <si>
    <t>https://intranet.sedetc.gob.pe/wp-content/uploads/2025/09/RA-115-2025-P-TC.pdf</t>
  </si>
  <si>
    <t>https://intranet.sedetc.gob.pe/documento/ra-115-2025-p-tc/</t>
  </si>
  <si>
    <t>Colombian Agency for Territorial Renewal (Agencia de Renovación del Territorio de Colombia)</t>
  </si>
  <si>
    <t>Declaración de Transparencia Algorítmica</t>
  </si>
  <si>
    <t>Algorithmic Transparency Declaration</t>
  </si>
  <si>
    <t>Departments, divisions, processes and units of the Colombian Agency for Territorial Renewal (Áreas, dependencias, procesos y unidades de la Agencia de Renovación del Territorio de Colombia)</t>
  </si>
  <si>
    <t>This statement is issued in accordance with Joint Directive No. 007 of 2025 and is binding pursuant to Articles 8, 9, 20 and 22 of the Directive (La declaración se expide en cumplimiento de la Directiva Conjunta No. 007 de 2025 y tiene vigencia obligatoria conforme a los artículos 8, 9, 20 y 22 de la Directiva)</t>
  </si>
  <si>
    <t>06. Housing and community amenities (Vivienda y servicios conexos)</t>
  </si>
  <si>
    <t>06.2 Community development (Desarrollo comunitario)</t>
  </si>
  <si>
    <t>An institutional statement in which the Colombian Agency for Territorial Renewal declares that it does not use algorithmic systems, artificial intelligence or automated decision-making systems, in compliance with Joint Directive 007 of 2025. It sets out the regulatory framework, the Agency’s commitments regarding the potential future adoption of such systems, and its obligations regarding reporting, updating and active transparency towards the public. [Declaración institucional mediante la cual la Agencia de Renovación del Territorio de Colombia informa que no utiliza sistemas algorítmicos, de inteligencia artificial ni de decisión automatizada, en cumplimiento de la Directiva Conjunta 007 de 2025. Establece el fundamento normativo, los compromisos institucionales ante una eventual adopción futura de estos sistemas y las obligaciones de reporte, actualización y transparencia activa hacia la ciudadanía] (ART, 2026)</t>
  </si>
  <si>
    <t>https://www.renovacionterritorio.gov.co/sites/default/files/2026-03/Declaracion%20transparencia%20algoritmica.pdf</t>
  </si>
  <si>
    <t>Colombian Ministry of Information and Communications Technology (Ministerio de Tecnologías de la Información y las Comunicaciones de Colombia)</t>
  </si>
  <si>
    <t>Lineamientos de Seguridad y Privacidad de la Información para Sistemas de Inteligencia Artificial</t>
  </si>
  <si>
    <t>Guidelines on Information Security and Privacy for Artificial Intelligence Systems</t>
  </si>
  <si>
    <t>National and regional public bodies, e-government service providers and third parties in Colombia (Entidades públicas del orden nacional y territorial, proveedores de servicios de Gobierno Digital y terceros en Colombia)</t>
  </si>
  <si>
    <t>The document stipulates that regulated entities must implement technical, administrative and human resources measures in accordance with Decree 1078 of 2015, making it mandatory for public bodies (El documento establece que los sujetos obligados deben adoptar medidas técnicas, administrativas y de talento humano conforme al Decreto 1078 de 2015, evidenciando obligatoriedad para entidades públicas)</t>
  </si>
  <si>
    <t>MinTIC guidelines setting out technical, organisational and regulatory guidelines to ensure the security and privacy of information in artificial intelligence systems in Colombia. They define principles, risk management, security controls, secure architecture and guidelines for the entire AI lifecycle, aimed primarily at public bodies to ensure regulatory compliance and the protection of citizens’ rights. [Lineamientos del MinTIC que establecen directrices técnicas, organizativas y normativas para garantizar la seguridad y privacidad de la información en sistemas de inteligencia artificial en Colombia. Definen principios, gestión de riesgos, controles de seguridad, arquitectura segura y lineamientos para todo el ciclo de vida de la IA, dirigidos principalmente a entidades públicas para asegurar el cumplimiento normativo y la protección de los derechos ciudadanos] (Ministerio de tecnologías de la información y las comunicaciones, 2026)</t>
  </si>
  <si>
    <t>https://gobiernodigital.mintic.gov.co/seguridadyprivacidad/704/articles-437116_recurso_1.pdf</t>
  </si>
  <si>
    <t>https://www.mintic.gov.co/portal/inicio/Sala-de-prensa/Noticias/437197:Ministerio-TIC-publica-lineamientos-de-seguridad-y-privacidad-de-la-informacion-para-sistemas-de-inteligencia-artificial</t>
  </si>
  <si>
    <t>Peruvian Agency for International Cooperation (Agencia Peruana de Cooperación Internacional)</t>
  </si>
  <si>
    <t>Política para el uso ético de la inteligencia artificial en la Agencia Peruana de Cooperación Internacional – APCI</t>
  </si>
  <si>
    <t>Política para el uso ético de la inteligencia artificial en la Agencia Peruana de Cooperación Internacional -APCI-</t>
  </si>
  <si>
    <t>Policy for the ethical use of artificial intelligence in the Peruvian Agency for International Cooperation -APCI-</t>
  </si>
  <si>
    <t>All civil servants of the APCI, public officials, civil servants and authorised suppliers in Peru (Todo servidor civil de la APCI, funcionarios y servidores públicos y proveedores autorizados en el Perú)</t>
  </si>
  <si>
    <t>The policy is approved by a resolution of the General Management and is made mandatory for all civil servants and units within the organisation (La política es aprobada mediante resolución de Gerencia General y se indica su aplicación obligatoria a todos los servidores civiles y unidades de la entidad)</t>
  </si>
  <si>
    <t>Resolution 007-APCI-GG/2026, Peruvian Agency for International Cooperation (Resolución 007-APCI-GG/2026, Agencia Peruana de Cooperación Internacional)</t>
  </si>
  <si>
    <t>01.2 Foreign economic aid (Ayuda económica extranjera)</t>
  </si>
  <si>
    <t>APCI’s institutional policy – Peru – which sets out principles and guidelines for the ethical, responsible and safe use of artificial intelligence within the organisation. It regulates its development, implementation and use, incorporating criteria relating to fundamental rights, transparency, human oversight, risk management and data protection, applicable to public servants and authorised suppliers in the performance of their duties. [Política institucional de la APCI -Perú- que establece principios y lineamientos para el uso ético, responsable y seguro de la inteligencia artificial dentro de la entidad. Regula su desarrollo, implementación y uso, incorporando criterios de derechos fundamentales, transparencia, supervisión humana, gestión de riesgos y protección de datos, aplicables a servidores públicos y proveedores autorizados en el ejercicio de sus funciones] (Resolución Gerencia General 007-APCI-GG, 2026)</t>
  </si>
  <si>
    <t>https://cdn.www.gob.pe/uploads/document/file/9985975/8143030-resolucion-de-gerencia-general-n-007-2026-apci-gg.pdf?v=1779135031</t>
  </si>
  <si>
    <t>https://www.gob.pe/institucion/apci/normas-legales/8143030-007-2026-apci-gg</t>
  </si>
  <si>
    <t>Guide on the Use of Agentic Artificial Intelligence</t>
  </si>
  <si>
    <t>Guía sobre el uso de la inteligencia artificial agéntica</t>
  </si>
  <si>
    <t>Guide on the use of agentic artificial intelligence</t>
  </si>
  <si>
    <t>Government of Canada employees (Empleados del Gobierno de Canadá)</t>
  </si>
  <si>
    <t>The document is a guidance document that provides practical advice and recommends consulting other mandatory standards such as the Directive on Automated Decision-Making, which indicates that it is not mandatory (El documento es una guía de orientación que proporciona dirección práctica y recomienda consultar otras normas obligatorias como la Directive on Automated Decision-Making, lo que indica carácter no obligatorio)</t>
  </si>
  <si>
    <t>Agentic AI (IA Agéntica)</t>
  </si>
  <si>
    <t>A guide from the Government of Canada setting out practical guidance on the responsible use of agent-based AI systems in the public sector. It covers definitions, risks, principles (limited autonomy and recoverability) and operational recommendations before, during and after use. It is aimed at public sector employees to ensure the safe, transparent and human-supervised adoption of AI technologies capable of performing autonomous actions. [Guía del Gobierno de Canadá que establece orientaciones prácticas para el uso responsable de sistemas de IA agéntica en su sector público. Aborda definición, riesgos, principios -autonomía acotada y recuperabilidad- y recomendaciones operativas antes, durante y después del uso. Está dirigida a empleados públicos para garantizar adopción segura, transparente y con supervisión humana de tecnologías de IA que pueden ejecutar acciones autónomas] (Government of Canada, 22 May 2026)</t>
  </si>
  <si>
    <t>https://www.canada.ca/en/government/system/digital-government/digital-government-innovations/responsible-use-ai/guide-use-agentic-artificial-antelligence.html</t>
  </si>
  <si>
    <t>https://www.canada.ca/en/government/system/digital-government/digital-government-innovations/responsible-use-ai.html</t>
  </si>
  <si>
    <t>Province of Córdoba (Provincia de Córdoba)</t>
  </si>
  <si>
    <t>High Court of Justice of the Province of Córdoba (Tribunal Superior de Justicia de la Provincia de Córdoba)</t>
  </si>
  <si>
    <t>Acuerdo Reglamentario Nº 1939 – Serie A</t>
  </si>
  <si>
    <t>Guía para la anonimización de datos personales y compliance en inteligencia artificial para el sistema Jurisemia</t>
  </si>
  <si>
    <t>Guide to the anonymisation of personal data and compliance with artificial intelligence regulations for the Jurisemia system</t>
  </si>
  <si>
    <t>All judicial bodies within the Judiciary of Córdoba, Argentina, which issue judicial decisions, as well as judicial officers, technical teams and operators involved in the management, processing and publication of judicial documents (Todas las dependencias jurisdiccionales del Poder Judicial de Córdoba, Argentina, que emitan resoluciones judiciales y a agentes judiciales, equipos técnicos y operadores involucrados en la gestión, tratamiento y publicación de documentos judiciales)</t>
  </si>
  <si>
    <t>Judiciary of the Province of Córdoba (Poder Judicial de la Provincia de Córdoba)</t>
  </si>
  <si>
    <t>The document is an internal regulation of the High Court of Justice which endorses the Jurisemia system and sets out mandatory obligations, roles, controls and conditions for its implementation by all judicial bodies. Furthermore, the Guide sets out obligations regarding data protection (El instrumento es una norma interna del Tribunal Superior de Justicia que aprueba el sistema Jurisemia y establece obligaciones, roles, controles y condiciones de implementación obligatorias para todas las dependencias judiciales. Además, la Guía define obligaciones en materia de protección de datos)</t>
  </si>
  <si>
    <t>Regulatory Agreement 1939/2026, High Court of Justice of the Province of Córdoba, Argentina (Acuerdo Reglamentario 1939/2026, Tribunal Superior de Justicia de la Provincia de Córdoba, Argentina)</t>
  </si>
  <si>
    <t>A regulatory instrument issued by the High Court of Justice of Córdoba, Argentina, governing the Jurisemia system for the management, anonymisation and dissemination of case law using AI. It includes a mandatory anonymisation guide and an implementation timetable. It sets out principles relating to data protection, algorithmic governance, human oversight and role-based controls, ensuring a balance between judicial transparency and privacy. [Instrumento normativo del Tribunal Superior de Justicia de Córdoba, Argentina, que regula el sistema Jurisemia para gestión, anonimización y difusión de jurisprudencia con IA. Incluye una guía obligatoria de anonimización y un cronograma de implementación. Establece principios de protección de datos, gobernanza algorítmica, supervisión humana y control por roles, garantizando el equilibrio entre transparencia judicial y privacidad] (Acuerdo Reglamentario 1939 - Serie A del Tribunal Superior de Justicia de la Provincia de Córdoba, 2026, Articles 1-13 and Appendices I-II)</t>
  </si>
  <si>
    <t>https://www.justiciacordoba.gob.ar/JusticiaCordoba/Inicio/fileAdjunto.aspx?id=23196</t>
  </si>
  <si>
    <t>https://www.justiciacordoba.gob.ar/JusticiaCordoba/Inicio/indexDetalle.aspx?codNovedad=44235</t>
  </si>
  <si>
    <t>Orientaciones para la Protección de Datos en Sistemas de Videovigilancia con Analítica de Vídeo Basada en Inteligencia Artificial</t>
  </si>
  <si>
    <t>Guidelines for Data Protection in AI-based Video Surveillance Systems</t>
  </si>
  <si>
    <t>Data controllers in the public sector in Andalusia, Spain, particularly local authorities (Responsables del tratamiento del sector público en Andalucía, España, especialmente entidades locales)</t>
  </si>
  <si>
    <t>The document is presented as guidance providing a practical framework and best practice, without establishing any binding legal obligations, which highlights its non-binding nature (El documento se presenta como orientaciones que proporcionan un marco práctico y buenas prácticas, sin establecer obligaciones jurídicas vinculantes, lo que evidencia su carácter no obligatorio)</t>
  </si>
  <si>
    <t>Guidance from the Andalusian Council for Transparency and Data Protection, Spain, setting out guidelines for the use of AI-powered video surveillance systems in the public sector. It defines principles, lawfulness assessments, data minimisation, risks, impact assessments and technical requirements in accordance with the GDPR. It is aimed at data controllers to ensure that such systems are used in a proportionate and transparent manner that respects fundamental rights. [Guía del Consejo de Transparencia y Protección de Datos de Andalucía, España, que establece orientaciones para el uso de sistemas de videovigilancia con IA en el sector público. Define principios, análisis de licitud, minimización, riesgos, evaluación de impacto y requisitos técnicos conforme al RGPD. Está dirigida a responsables del tratamiento para garantizar un uso proporcional, transparente y respetuoso con los derechos fundamentales] (CTPDA, 2026)</t>
  </si>
  <si>
    <t>https://www.ctpdandalucia.es/sites/default/files/inline-files/Orientaciones%20Proteccion%20Datos%20Videovigilancia%20con%20IA.pdf</t>
  </si>
  <si>
    <t>https://www.linkedin.com/posts/inteligenciaartificial-protecciaejndedatos-share-7470393569036541952-nYVy/</t>
  </si>
  <si>
    <t>Office of the Attorney General of Colombia (Procuraduría General de la Nación de Colombia)</t>
  </si>
  <si>
    <t>Principios Éticos y Marco de Gobernanza para el uso responsable de la inteligencia artificial en el Ministerio Público</t>
  </si>
  <si>
    <t>Ethical Principles and Governance Framework for the Responsible Use of Artificial Intelligence in the Public Ministry</t>
  </si>
  <si>
    <t>Officials from the Colombian Public Prosecutor’s Office, including senior management, executives, IT managers, procurement officers and end users (Funcionarios del Ministerio Público Colombiano, incluyendo líderes institucionales, directivos, responsables de TI, contratación y usuarios finales)</t>
  </si>
  <si>
    <t>Colombian Public Ministry (Ministerio Público de Colombia)</t>
  </si>
  <si>
    <t>The document makes attendance at preliminary hearings compulsory for certain officials. However, it also states that it is a guide and a framework for guidance, not a general binding rule (El documento establece obligatoriedad para ciertos funcionarios en audiencias primarias. Sin embargo, también indica que es una guía y marco orientador, no una norma coercitiva general)</t>
  </si>
  <si>
    <t>IEMP Colombia</t>
  </si>
  <si>
    <t>An ethical and governance framework guiding the responsible use of artificial intelligence within the Colombian Public Ministry, setting out principles, tools (such as a canvas and life cycle) and decision-making criteria for its adoption. It applies to officials, entities within the Public Prosecutor’s Office and related stakeholders, promoting respect for human rights, transparency, human oversight and risk mitigation in the use of AI. [Marco ético y de gobernanza que orienta el uso responsable de inteligencia artificial en el Ministerio Público de Colombia, estableciendo principios, herramientas (como un canvas y ciclo de vida) y criterios de decisión para su adopción. Aplica a funcionarios, entidades del Ministerio Público y actores relacionados, promoviendo el respeto de derechos humanos, transparencia, supervisión humana y mitigación de riesgos en el uso de IA] (PGN, 2026)</t>
  </si>
  <si>
    <t>https://iemp.gov.co/publicaciones/principios-eticos-y-marco-de-gobernanza-para-la-inteligencia-artificial-en-el-ministerio-publico-de-colombia/</t>
  </si>
  <si>
    <t>https://iemp.gov.co/wp-content/uploads/2026/04/16-4-26-IA-Digital-1-1.pdf</t>
  </si>
  <si>
    <t>General Syndicate of the Argentine Nation (Sindicatura General de la Nación Argentina)</t>
  </si>
  <si>
    <t>IF-2026-53068261-APN-GPNYPT#SIGEN</t>
  </si>
  <si>
    <t>Guía de Controles Inteligencia Artificial</t>
  </si>
  <si>
    <t>Artificial Intelligence Control Guide</t>
  </si>
  <si>
    <t>Agents and civil servants in Argentina’s national public sector, including users of AI tools and those responsible for systems (Agentes y funcionarios del sector público nacional de Argentina, incluyendo usuarios de herramientas IA y responsables de sistemas)</t>
  </si>
  <si>
    <t>Resolution 197/2026, General Syndicate of the Argentine Nation (Resolución 197/2026, Sindicatura General de la Nación Argentina)</t>
  </si>
  <si>
    <t>A guide produced by SIGEN to provide guidance on internal controls for the use of artificial intelligence in the Argentine public sector, adopting a risk-based approach. It sets out controls for the use of generative AI and institutional systems, addressing governance, security, data, traceability, accountability and human oversight. Aimed at public bodies and auditors, it seeks to ensure transparency, regulatory compliance and the responsible management of AI. [Guía elaborada por SIGEN para orientar los controles internos en el uso de inteligencia artificial en el sector público argentino, con enfoque basado en riesgos. Define controles para uso de IA generativa y sistemas institucionales, abordando gobernanza, seguridad, datos, trazabilidad, responsabilidad y supervisión humana. Dirigida a organismos públicos y auditores, busca asegurar transparencia, cumplimiento normativo y gestión responsable de la IA] (SIGEN, 2026)</t>
  </si>
  <si>
    <t>https://www.argentina.gob.ar/sites/default/files/2022/02/if-2026-53068261-apn-gpnyptsigen.pdf</t>
  </si>
  <si>
    <t>https://www.boletinoficial.gob.ar/detalleAviso/primera/343375/20260622</t>
  </si>
  <si>
    <t>https://www.argentina.gob.ar/noticias/la-sigen-desarrollo-una-guia-para-fortalecer-el-control-de-la-inteligencia-artificial-ia-en</t>
  </si>
  <si>
    <t>Supreme Court of Justice of the Province of Buenos Aires (Suprema Corte de Justicia de la Provincia de Buenos Aires)</t>
  </si>
  <si>
    <t>RSC-1719-2026</t>
  </si>
  <si>
    <t>Reglamento para el desarrollo y uso responsable de la Inteligencia Artificial</t>
  </si>
  <si>
    <t>Regulation for the Development and Responsible Use of Artificial Intelligence</t>
  </si>
  <si>
    <t>All those involved in the judicial system of the Province of Buenos Aires, such as judges, officials, court officers and court assistants (Todos los actores del sistema judicial de la Provincia de Buenos Aires tales como jueces, funcionarios, agentes y auxiliares de la justicia)</t>
  </si>
  <si>
    <t>Judiciary of the Province of Buenos Aires (Poder Judicial de la Provincia de Buenos Aires)</t>
  </si>
  <si>
    <t>The document explicitly states that the regulations are not yet binding; they will be of a guiding nature and not binding (El documento establece explícitamente que el reglamento aún no es vinculante, tendrá carácter orientador y no vinculante)</t>
  </si>
  <si>
    <t>Decision 1719-RSC/2026, Supreme Court of Justice of the Province of Buenos Aires (Resolución 1719-RSC/2026, Suprema Corte de Justicia de la Provincia de Buenos Aires)</t>
  </si>
  <si>
    <t>The resolution introduces draft regulations for the responsible use of AI within the judiciary of the Province of Buenos Aires. It sets out principles, rules and a governance model for its adoption, including risk classification, mandatory human oversight and the protection of fundamental rights. It is currently non-binding and is subject to public consultation prior to its final implementation. [La resolución introduce un proyecto de reglamento para el uso responsable de IA en el Poder Judicial de la Provincia de Buenos Aires. Establece principios, reglas y un modelo de gobernanza para su adopción, incluyendo clasificación de riesgos, supervisión humana obligatoria y protección de derechos fundamentales. Actualmente tiene carácter no vinculante y se somete a consulta pública antes de su implementación definitiva] (Resolución 1719-RSC, 2026, Articles 1-9 and Appendix)</t>
  </si>
  <si>
    <t>https://www.scba.gov.ar/includes/descarga.asp?id=59397&amp;n=ver%20resolucion%201719.pdf</t>
  </si>
  <si>
    <t>https://www.linkedin.com/posts/i%C3%B1aki-de-velasco-9b8000190_reglamento-scba-ia-ugcPost-7475554756413902849-Q6ol/</t>
  </si>
  <si>
    <t>Government of the Autonomous City of Buenos Aires (Gobierno de la Ciudad Autónoma de Buenos Aires)</t>
  </si>
  <si>
    <t>IF-2026-28593176-GCABA-SECITD</t>
  </si>
  <si>
    <t>Lineamientos Operativos para la Gobernanza y Uso Responsable de Sistemas y Agentes de Inteligencia Artificial en el ámbito del Poder Ejecutivo de la Ciudad Autónoma de Buenos Aires</t>
  </si>
  <si>
    <t>Operational Guidelines for the Governance and Responsible Use of Artificial Intelligence Systems and Agents in the Executive Branch of the Autonomous City of Buenos Aires</t>
  </si>
  <si>
    <t>Agencies and officials of the Executive Branch of the Autonomous City of Buenos Aires, Argentina (Organismos y funcionarios del Poder Ejecutivo de la Ciudad Autónoma de Buenos Aires, Argentina)</t>
  </si>
  <si>
    <t>Executive Branch of the Autonomous City of Buenos Aires (Poder Ejecutivo de la Ciudad Autónoma de Buenos Aires)</t>
  </si>
  <si>
    <t>The document is presented as a set of regulations applicable to government projects and sets out operational guidelines that constitute common guiding principles. It also states that all activities must comply with these guiding principles, which reflects its internally binding nature (El documento se presenta como una normativa aplicable a proyectos del Ejecutivo y establece lineamientos operativos que constituyen criterios rectores comunes. Además indica que toda actividad se ajustará a dichos principios rectores, lo que da cuenta de su carácter vinculante interno)</t>
  </si>
  <si>
    <t>Resolution 98-SECITD/2026, Secretariat for Innovation and Digital Transformation of the Government of the Autonomous City of Buenos Aires (Resolución 98-SECITD/2026, Secretaría de Innovación y Transformación Digital del Gobierno de la Ciudad Autónoma de Buenos Aires)</t>
  </si>
  <si>
    <t>Operational guidelines governing the governance and responsible use of artificial intelligence systems and agents within the Executive Branch of the Autonomous City of Buenos Aires, Argentina. It sets out mandatory principles, rules on human oversight, traceability, data protection and risk management for all stages of the AI project lifecycle. It is aimed at all agencies within the Executive Branch and seeks to improve public administration and services through the safe and responsible use of AI. [Lineamientos operativos que regulan la gobernanza y el uso responsable de sistemas y agentes de inteligencia artificial en el Poder Ejecutivo de la Ciudad Autónoma de Buenos Aires, Argentina. Establece principios obligatorios, reglas de supervisión humana, trazabilidad, protección de datos y gestión de riesgos para todas las etapas del ciclo de vida de proyectos de IA. Está dirigido a todos los organismos del Ejecutivo y busca mejorar la gestión pública y los servicios mediante el uso seguro y responsable de IA] (Resolución 98-SECITD de la Secretaría de Innovación y Transformación Digital, 2026, Appendix)</t>
  </si>
  <si>
    <t>https://documentosboletinoficial.buenosaires.gob.ar/publico/PE-RES-MJGGC-SECITD-98-26-ANX.pdf</t>
  </si>
  <si>
    <t>https://www.linkedin.com/posts/luis-garcia-balcarce_ia-caba-pen-ugcPost-7475611360148574209-i00u/</t>
  </si>
  <si>
    <t>Global Database of AI Guidelines in the Public Sector (Base de Datos Global sobre Guías de IA en el Sector Público)</t>
  </si>
  <si>
    <t>Variable</t>
  </si>
  <si>
    <t>English Description</t>
  </si>
  <si>
    <t>Descripción en Español</t>
  </si>
  <si>
    <t>Tags or Format| Categorías o Formato</t>
  </si>
  <si>
    <t>Número asignado al instrumento.</t>
  </si>
  <si>
    <t>Número individual del manual o guía en cada país.</t>
  </si>
  <si>
    <t>Integer | Entero</t>
  </si>
  <si>
    <t>Continent to which the country, territory or international orgnization that adopted the instrument belongs.</t>
  </si>
  <si>
    <t>Continente al que pertenece el país, territorio u organización que adoptó el instrumento.</t>
  </si>
  <si>
    <t>Africa (África)</t>
  </si>
  <si>
    <t>Antarctica (Antártida)</t>
  </si>
  <si>
    <t>Subregion to which the country or territory to which the instrument applies belongs</t>
  </si>
  <si>
    <t>Subregión a la que pertenece el país o territorio en que se aplica el instrumento.</t>
  </si>
  <si>
    <t>String | Cadena de texto</t>
  </si>
  <si>
    <t>Countries, territories or international organizations that adopted the instrument.</t>
  </si>
  <si>
    <t>Países, territorios u organizaciones internacionaales que adoptaron el instrumento.</t>
  </si>
  <si>
    <t>Geographical scope of application of the instrument.</t>
  </si>
  <si>
    <t>Ámbito geográfico de aplicación del instrumento.</t>
  </si>
  <si>
    <t>In case of subnational application, name of such territory.</t>
  </si>
  <si>
    <t>En caso de ser de aplicación subnacional, nombre de tal territorio.</t>
  </si>
  <si>
    <t>Name of the public body adopting the instrument.</t>
  </si>
  <si>
    <t>Nombre de la entidad pública que adopta la guía o el manual.</t>
  </si>
  <si>
    <t>Government Branch to whom the entity adopting the instrument belongs.</t>
  </si>
  <si>
    <t>Rama del Poder Público a la que pertenece la entidad que adopta el manual o la guía.</t>
  </si>
  <si>
    <t>Name of the instrument, guide or handbook in English and Spanish.</t>
  </si>
  <si>
    <t>Nombre del instrumento, manual o guía en Inglés y Español.</t>
  </si>
  <si>
    <t>Type of instrument. In the case of "Guidelines and Guides", the category includes: guidelines, guides, manuals, protocols, frameworks, and best practices. The same instrument may contain different elements (e.g. principles, recommendations, etc.), but priority is given to the predominant element in the classification.</t>
  </si>
  <si>
    <t>Tipo de instrumento. En el caso de "Directrices, Guías y Lineamientos", la categoría incluye: directrices, guías, lineamientos, protocolos, manuales, marcos, y mejores prácticas. Un mismo instrumento puede contener diferentes elementos (Ej. principios, recomendaciones, etc.) pero en la clasificación se da prioridad al elemento predominante.</t>
  </si>
  <si>
    <t>Evaluation Tools (Herramientas de Evaluación)</t>
  </si>
  <si>
    <t>Identified year in which the instrument was published.</t>
  </si>
  <si>
    <t>Año identificado en que se publicó el instrumento.</t>
  </si>
  <si>
    <t>First date identified when the instrument, manual, or guide was published.</t>
  </si>
  <si>
    <t>Primera fecha identificada en que se publicó el instrumento, manual o guía.</t>
  </si>
  <si>
    <t>Date | Fecha</t>
  </si>
  <si>
    <t>Last identified date in which the instrument, guide or handbook was published.</t>
  </si>
  <si>
    <t>Última fecha identificada en que se publicó el instrumento, manual o guía.</t>
  </si>
  <si>
    <t>Last update date for each entry.</t>
  </si>
  <si>
    <t>Última fecha de actualización de cada entrada.</t>
  </si>
  <si>
    <t>Instrument version number, determined by the research team based on the number of editions of the instrument or the explicit version number given in the original.</t>
  </si>
  <si>
    <t>Número de la versión del instrumento, determinado por el equipo investigador con base en el número de ediciones del instrumento o el número de versión explicito dado en el original.</t>
  </si>
  <si>
    <t>Number | Número</t>
  </si>
  <si>
    <t>Identified number or code of the latest published version.</t>
  </si>
  <si>
    <t>Número o código identificado de la última versión publicada.</t>
  </si>
  <si>
    <t>Name of the instrument in its original language.</t>
  </si>
  <si>
    <t>Nombre del instrumento, manual o guía en su idioma original.</t>
  </si>
  <si>
    <t>Name of the instrument in Spanish.</t>
  </si>
  <si>
    <t>Nombre del instrumento, manual o guía en Español.</t>
  </si>
  <si>
    <t>Name of the instrument in English.</t>
  </si>
  <si>
    <t>Nombre del instrumento, manual o guía en Inglés.</t>
  </si>
  <si>
    <t>Officials to Which Applicable (Funcionarios a los que Aplica)</t>
  </si>
  <si>
    <t>Officials to whom the instrument is addressed.</t>
  </si>
  <si>
    <t>Funcionarios a quienes está dirigido el instrumento.</t>
  </si>
  <si>
    <t>Sectors and/or public agencies to which the instrument applies.</t>
  </si>
  <si>
    <t>Sectores y/o agencias públicas a las que aplica el instrumento.</t>
  </si>
  <si>
    <t>Is it Cross-Branch? (¿Es Transversal?)</t>
  </si>
  <si>
    <t>Indicates whether the scope of application of the instrument extends beyond the civil servants of the entity adopting it.</t>
  </si>
  <si>
    <t>Indica si el ámbito de aplicación del instrumento va más allá de los funcionarios de la entidad que lo adopta.</t>
  </si>
  <si>
    <t>Dummy | Dicotómica</t>
  </si>
  <si>
    <t>Indicates whether the instrument is in force or not.</t>
  </si>
  <si>
    <t>Indica si la guía, manual o norma está en vigor o no.</t>
  </si>
  <si>
    <t>Indicates whether the instrument is mandatory or not.</t>
  </si>
  <si>
    <t>Indica si el manual o guía son obligatorios o no.</t>
  </si>
  <si>
    <t>This column briefly justifies the rationale for whether or not the instrument is mandatory based on the official information found.</t>
  </si>
  <si>
    <t>En esta columna se justifica brevemente la obligatoriedad o no del instrumento en función de la información oficial encontrada.</t>
  </si>
  <si>
    <t>Indicates whether the content of the instrument has been formally incorporated in a regulatory instrument (e.g., law, decree, resolution).</t>
  </si>
  <si>
    <t>Indica si el contenido del manual o guía ha sido formalmente incorporado a través de un instrumento regulatorio (por ejemplo, ley, decreto, resolución).</t>
  </si>
  <si>
    <t>Name or code of the regulatory instrument codifying the guide or handbook/year of publication (If applicable)</t>
  </si>
  <si>
    <t>Nombre o código del intrumento regulatorio que códifica el manual, guía/año de publicación (Sí aplica)</t>
  </si>
  <si>
    <t>General classification of the main government function with which the public entity authoring the instrument is associated, according to the first level of the Classification of the Functions of Government (COFOG).</t>
  </si>
  <si>
    <t>Clasificación general de la principal función de gobierno a la que está asociada la entidad pública autora del manual o guía, según el primer nivel de la Clasificación de las Funciones de Gobierno (COFOG).</t>
  </si>
  <si>
    <t>02. Defence (Defensa)</t>
  </si>
  <si>
    <t>05. Enviromental protection (Protección del medio ambiente)</t>
  </si>
  <si>
    <t>Specific classification of the government function, corresponding to the second level of the COFOG classification. It provides more detail on the public policy area to which the entity is linked based on the content of the instrument (e.g. pre-school education, administration of justice, basic health research, etc.). [68 Categories in the table below]</t>
  </si>
  <si>
    <t>Clasificación específica de la función gubernamental, correspondiente al segundo nivel de la clasificación COFOG. Proporciona mayor detalle sobre el área de política pública a la que está vinculado la entidad a partir del contenido del instrumento (por ejemplo: Educación preescolar, Administración de justicia, Investigación básica en salud, etc). [68 Categorías en la tabla de abajo]</t>
  </si>
  <si>
    <t>Life Cycle Phases of AI Systems in Public Policy (Fases del Ciclo de Vida de los Sistemas de IA en las Políticas Públicas)</t>
  </si>
  <si>
    <t>Conceptualisation, Research and Design Stage</t>
  </si>
  <si>
    <t>Fase de Conceptualización, Investigación Y Diseño</t>
  </si>
  <si>
    <t xml:space="preserve">Corresponde a la etapa inicial del ciclo, en la que se define con claridad el problema público y se justifica la conveniencia y proporcionalidad de emplear un sistema de IA (frente a alternativas no algorítmicas). Incluye: la formulación del proyecto y de objetivos verificables (SMART: específicos, medibles, alcanzables, relevantes y con plazo definido); la delimitación del alcance, población objetivo y contexto de uso; la identificación de supuestos, requisitos y criterios de éxito; el análisis de prefactibilidad (facultades de la entidad, capacidades, recursos, disponibilidad y calidad de datos preliminares); y la incorporación temprana de consideraciones éticas, legales y de gobernanza (riesgos, sesgos potenciales, transparencia/explicabilidad y aceptación social). Como resultado, se define un diseño conceptual del sistema y un plan de trabajo para las fases siguientes. Suele culminar con un documento de justificación y decisión de viabilidad (o equivalente). </t>
  </si>
  <si>
    <t>This corresponds to the initial stage of the cycle, in which the public problem is clearly defined and the appropriateness and proportionality of using an AI system (as opposed to non-algorithmic alternatives) are justified. It includes: the formulation of the project and verifiable objectives (SMART: specific, measurable, achievable, relevant and time-bound); the definition of the scope, target population and context of use; the identification of assumptions, requirements and success criteria; the pre-feasibility analysis (the organisation’s remit, capabilities, resources, and the availability and quality of preliminary data); and the early incorporation of ethical, legal and governance considerations (risks, potential biases, transparency/explainability and social acceptance). As a result, a conceptual design of the system and a work plan for the subsequent phases are defined. This usually culminates in a justification document and a feasibility decision (or equivalent).</t>
  </si>
  <si>
    <t>Data Collection and Processing Stage</t>
  </si>
  <si>
    <t>Fase de Recolección Y Procesamiento De Datos</t>
  </si>
  <si>
    <t>Data Colection and Processing Stage (Fase de Recolección y Procesamiento De Datos)</t>
  </si>
  <si>
    <t xml:space="preserve">Comprende la obtención, preparación, documentación y gobierno de los datos necesarios para desarrollar, adaptar o ejecutar un sistema de IA de tal manera que pueda operar de manera efectiva, ética y conforme a la normativa en el contexto de la política pública. Incluye actividades de recolección/acceso, limpieza y preprocesamiento; controles de completitud, integridad y calidad; documentación de metadatos (origen, composición, usos previstos y mantenimiento) para entrenar o validar el modelo; y evaluación de representatividad, inclusión/diversidad y sesgos. Asimismo, considera requisitos de privacidad y protección de datos (base de licitud, minimización, anonimización/pseudonimización, seguridad) y condiciones de uso/licenciamiento. Esta fase reconoce dos vías principales: a) Para desarrollo interno, en la que el equipo técnico realiza un análisis exploratorio para evaluar calidad, integridad, representatividad y posibles sesgos, bajo la supervisión del director del proyecto, quien contextualiza los hallazgos y conecta al equipo con los responsables de los datos. b) Para adquisición externa: El sector público debe: i) especificar claramente los requisitos de datos que el proveedor necesitará para operar la herramienta en el contexto local (v.gr. formatos, frecuencia, variables mínimas); ii) evaluar la calidad y posibles sesgos de los datos utilizados por el proveedor para entrenar el modelo original (solicitando documentación como “perfiles de datos” o “model cards”); y iii) proveer datos locales de validación para asegurar que la herramienta funciona adecuadamente en la población objetivo, detectando posibles desviaciones o sesgos importados.  </t>
  </si>
  <si>
    <t>This encompasses the collection, preparation, documentation and governance of the data required to develop, adapt or deploy an AI system in such a way that it can operate effectively, ethically and in compliance with regulations within the context of public policy. It includes activities such as collection/access, cleaning and pre-processing; checks on completeness, integrity and quality; documentation of metadata (source, composition, intended uses and maintenance) for training or validating the model; and assessment of representativeness, inclusion/diversity and bias. It also considers privacy and data protection requirements (legal basis, data minimisation, anonymisation/pseudonymisation, security) and terms of use/licensing. This phase recognises two main approaches: a) For in-house development, in which the technical team carries out an exploratory analysis to assess quality, integrity, representativeness and potential biases, under the supervision of the project manager, who contextualises the findings and connects the team with those responsible for the data. b) For external procurement: The public sector must: i) clearly specify the data requirements that the supplier will need to operate the tool in the local context (e.g. formats, frequency, minimum variables); ii) assess the quality and potential biases of the data used by the supplier to train the original model (by requesting documentation such as ‘data profiles’ or ‘model cards’); and iii) provide local validation data to ensure that the tool functions properly in the target population, identifying any potential deviations or imported biases.</t>
  </si>
  <si>
    <t>Model Development and/or Adoption and Validation Stage (including Piloting, Testing, Verification, Acquisition)</t>
  </si>
  <si>
    <t>Fase de Desarrollo y/o Adopción Del Modelo Y Validación (Incluye Pilotaje, Pruebas, Verificación, Adquisición)</t>
  </si>
  <si>
    <t>Incluye la selección, construcción o adopción del modelo/algoritmo y su configuración (construcción, calibración, entrenamiento y ajuste) o su adquisición y adaptación si se trata de una solución externa, así como la interpretación inicial de su comportamiento y resultados. Esta fase se centra en la experimentación y la iteración para seleccionar el modelo más adecuado. Contempla la verificación y validación mediante pruebas en entornos controlados para evaluar desempeño y robustez, seguridad, estabilidad ante cambios de datos y riesgos de error (v.gr., falsos positivos/negativos), además de la evaluación de equidad (desempeño diferencial por grupos) y posibles sesgos. También incorpora la comprobación de requisitos éticos, legales y normativos antes de avanzar a pilotos o despliegue en un entorno real, dejando registradas decisiones y compensaciones (trade-offs).</t>
  </si>
  <si>
    <t>This includes the selection, development or adoption of the model/algorithm and its configuration (development, calibration, training and tuning), or its acquisition and adaptation if it is an external solution, as well as the initial interpretation of its behaviour and results. This phase focuses on experimentation and iteration to select the most suitable model. It involves verification and validation through testing in controlled environments to assess performance and robustness, security, stability in the face of data changes and error risks (e.g., false positives/negatives), as well as the evaluation of fairness (differential performance by group) and potential biases. It also incorporates the verification of ethical, legal and regulatory requirements before proceeding to pilot schemes or deployment in a real-world environment, with decisions and trade-offs being documented.</t>
  </si>
  <si>
    <t>Deployment, Use, Update and Monitoring Stage</t>
  </si>
  <si>
    <t>Fase de Despliegue, Uso, Actualización Y Monitoreo</t>
  </si>
  <si>
    <t xml:space="preserve">Etapa en la que el sistema se transfiere de desarrollo/prueba a operación en condiciones reales (idealmente con piloto previo), integrándose a procesos y sistemas existentes. Incluye actividades de implementación técnica, gestión del cambio organizacional, capacitación de los funcionarios públicos que interactuarán con la herramienta, definición de roles y salvaguardas (incluida supervisión humana cuando corresponda) y mecanismos de retroalimentación. Durante la operación, se monitorean de forma continua el desempeño, la deriva/degradación del modelo, la aparición de nuevos sesgos o desviaciones, incidentes de seguridad y los impactos previstos y no previstos, en relación con objetivos y consideraciones éticas. El monitoreo puede requerir ajustes, reentrenamientos, retorno a fases previas, realización de actualizaciones y/o ajustes periódicos para garantizar su correcto funcionamiento y sostenibilidad en el tiempo. </t>
  </si>
  <si>
    <t>The stage at which the system is transferred from development/testing to live operation (ideally following a pilot phase), integrating with existing processes and systems. This includes technical implementation activities, organisational change management, training for public officials who will use the tool, the definition of roles and safeguards (including human oversight where appropriate), and feedback mechanisms. During operation, performance, model drift/degradation, the emergence of new biases or deviations, security incidents, and anticipated and unanticipated impacts are continuously monitored in relation to objectives and ethical considerations. Monitoring may require adjustments, retraining, a return to previous phases, and the implementation of periodic updates and/or adjustments to ensure the system’s proper functioning and long-term sustainability.</t>
  </si>
  <si>
    <t>Accountability and Evaluation Stage</t>
  </si>
  <si>
    <t>Fase de Rendición De Cuentas Y Evaluación</t>
  </si>
  <si>
    <t xml:space="preserve">Comprende las acciones continuas y periódicas para asegurar responsabilidad institucional por el funcionamiento/efectos del sistema y rendir cuentas a la ciudadanía y otros actores interesados. Incluye transparencia y comunicación clara sobre propósito, alcance, limitaciones, riesgos y sesgos conocidos; trazabilidad y documentación de decisiones; y mecanismos de atención a personas afectadas (solicitudes de revisión, quejas o explicaciones cuando aplique, como de decisiones individuales basadas en el sistema). Integra evaluación periódica del desempeño del sistema (resultados operativos) y evaluación de eficacia/impacto de la política pública apoyada por IA (si contribuye a los objetivos definidos), considerando efectos distributivos y posibles daños. Sus hallazgos alimentan mejoras, rediseños o decisiones de retiro. </t>
  </si>
  <si>
    <t>This encompasses ongoing and periodic measures to ensure institutional accountability for the system’s operation and outcomes, and to be accountable to the public and other stakeholders. It includes transparency and clear communication regarding the system’s purpose, scope, limitations, risks and known biases; traceability and documentation of decisions; and mechanisms for addressing the concerns of those affected (requests for review, complaints or explanations where applicable, such as regarding individual decisions based on the system). It incorporates periodic evaluation of the system’s performance (operational results) and assessment of the effectiveness/impact of the AI-supported public policy (whether it contributes to the defined objectives), taking into account distributional effects and potential harm. Its findings inform improvements, redesigns or decisions to withdraw the system.</t>
  </si>
  <si>
    <t>End of Use, Dismantling and Termination Stage</t>
  </si>
  <si>
    <t>Fase de Fin De Utilización, Desmontaje Y Terminación</t>
  </si>
  <si>
    <t xml:space="preserve">Fase que abarca la planificación, decisión y ejecución del retiro ordenado y responsable del sistema de IA, la cual puede ocurrir en cualquier momento si se vuelve inviable, riesgoso, obsoleto o si cambia la política pública. Incluye el cese del sistema en producción y la gestión responsable del cierre documentado, resguardo o eliminación segura de datos según normativa, preservación de documentación y evidencia (para auditoría y memoria institucional), comunicación del fin del sistema a los usuarios y/o la ciudadanía y control de reutilizaciones no autorizadas (prohibición de nuevos usos cuando corresponda). Considera una evaluación final de impactos residuales para garantizar una transición suave y lecciones aprendidas para futuras iniciativas. </t>
  </si>
  <si>
    <t>A phase encompassing the planning, decision-making and execution of the orderly and responsible decommissioning of the AI system, which may occur at any time if it becomes unviable, risky or obsolete, or if public policy changes. This includes taking the system out of production and the responsible management of the documented decommissioning, secure storage or disposal of data in accordance with regulations, the preservation of documentation and evidence (for auditing and institutional records), communicating the end of the system to users and/or the public, and controlling unauthorised reuse (prohibiting new uses where appropriate). It includes a final assessment of residual impacts to ensure a smooth transition and lessons learnt for future initiatives.</t>
  </si>
  <si>
    <t>Number of stages covered.</t>
  </si>
  <si>
    <t>Número de fases que abarca.</t>
  </si>
  <si>
    <t>FUENTES: 
- OECD (2019), Artificial Intelligence in Society, OECD Publishing, Paris, https://doi.org/10.1787/eedfee77-en
- Hermosilla, M., González Alarcón, N., Pombo, C., Sánchez Ávalos, R., Denis, G., &amp; Aracena, C. (2022). Uso responsable de IA para política pública: Manual de formulación de proyectos. Banco Interamericano de Desarrollo. https://doi.org/10.18235/0003631</t>
  </si>
  <si>
    <t>Type of  technologies that are the subject of the instrument.</t>
  </si>
  <si>
    <t>Tipo de tecnologías que son objeto del manual o guía.</t>
  </si>
  <si>
    <t>Sistemas de inteligencia artificial capaces de perseguir objetivos de manera autónoma, tomando decisiones y ejecutando acciones de múltiples pasos con una supervisión humana limitada. A diferencia de los sistemas de IA generativa tradicionales, que responden a instrucciones puntuales, los sistemas agénticos pueden planificar, utilizar herramientas externas (como APIs, bases de datos o navegadores web), adaptar su comportamiento según los resultados obtenidos y ejecutar tareas complejas de forma iterativa hasta alcanzar un objetivo definido, sin requerir intervención humana en cada paso del proceso.</t>
  </si>
  <si>
    <t>Artificial intelligence systems capable of autonomously pursuing goals, making decisions, and executing multi-step actions with limited human oversight. Unlike traditional generative AI systems, which respond to discrete prompts, agentic systems can plan, use external tools (such as APIs, databases, or web browsers), adapt their behaviour based on the outcomes obtained, and carry out complex tasks iteratively until a defined objective is achieved, without requiring human intervention at every step of the process.</t>
  </si>
  <si>
    <t>AI in General (IA en general)</t>
  </si>
  <si>
    <t>Sistemas de inteligencia artificial, en un sentido amplio [incluyen aprendizaje automático, procesamiento de lenguaje natural, visión computacional]. Estos instrumentos no se limitan a un tipo específico de IA.</t>
  </si>
  <si>
    <t>Artificial intelligence systems, in a broad sense [include machine learning, natural language processing, computer vision]. These tools are not limited to a specific type of AI.</t>
  </si>
  <si>
    <t>Sistemas de IA generativa, como modelos de lenguaje de gran escala (LLMs), generadores de texto, imagen, audio o video.</t>
  </si>
  <si>
    <t>Generative AI systems, such as large-scale language models (LLMs), text, image, audio or video generators.</t>
  </si>
  <si>
    <t>Métodos y técnicas que permiten a las computadoras aprender de los datos y mejorar su rendimiento en tareas específicas sin ser programadas explícitamente. Incluye algoritmos de aprendizaje supervisado, no supervisado y por refuerzo, que se utilizan en diversas aplicaciones como predicción, clasificación y agrupamiento.</t>
  </si>
  <si>
    <t>Methods and techniques that enable computers to learn from data and improve their performance on specific tasks without being explicitly programmed. It includes supervised, unsupervised, and reinforcement learning algorithms, which are used in various applications such as prediction, classification, and clustering.</t>
  </si>
  <si>
    <t>Automated Decisions Systems (Sistemas de Decisión Automatizada)</t>
  </si>
  <si>
    <t>Cualquier sistema que automatice, total o parcialmente, procesos de toma de decisiones administrativas o de política pública, pero que no requieren necesariamente el uso de IA. Esto puede incluir sistemas basados en reglas, motores de decisión, modelos estadísticos, lógica difusa o combinaciones de estos. En muchos casos, estos sistemas pueden incluir IA, pero el foco del instrumento no es exclusivamente sobre ella.</t>
  </si>
  <si>
    <t>Any system that fully or partially automates administrative or public policy decision-making processes, but does not necessarily require the use of AI. This may include rule-based systems, decision engines, statistical models, fuzzy logic or combinations of these. In many cases, these systems may include AI, but the focus of the instrument is not exclusively on AI.</t>
  </si>
  <si>
    <t>Agéntica</t>
  </si>
  <si>
    <t>Herramientas computacionales avanzadas basadas en algoritmos (como modelos estadísticos complejos, sistemas de recomendación no basados en IA, técnicas de minería de datos o métodos predictivos tradicionales) utilizadas para analizar datos, clasificar información o apoyar actividades operativas en el sector público. Aunque no constituyen sistemas de inteligencia artificial ni automatizan por completo procesos de decisión, su nivel de sofisticación y su impacto potencial en la gestión pública justifican su inclusión. Estas herramientas actúan como componentes de análisis o soporte dentro de procesos más amplios y se consideran para incluir en este repositorio sólo en la medida en que su uso se acerca funcionalmente a prácticas asociadas con la IA.</t>
  </si>
  <si>
    <t>Advanced computational tools based on algorithms (such as complex statistical models, non-AI-based recommendation systems, data mining techniques, or traditional predictive methods) used to analyse data, classify information, or support operational activities in the public sector. Although they do not constitute artificial intelligence systems or fully automate decision-making processes, their level of sophistication and potential impact on public management justify their inclusion. These tools act as analysis or support components within broader processes and are considered for inclusion in this repository only to the extent that their use is functionally close to practices associated with AI.</t>
  </si>
  <si>
    <t>Indicates whether the instrument is available in other repositories. Only reports whether the instrument was found in another repository.</t>
  </si>
  <si>
    <t>Indica si el instrumento está disponible en otros repositorios. Sólo se informa si el manual, la guía o la regla se encontraron en otro repositorio.</t>
  </si>
  <si>
    <t>Name of the repository where it is located (if applicable).</t>
  </si>
  <si>
    <t>Nombre del repositorio donde se encuentra (sí aplica).</t>
  </si>
  <si>
    <t xml:space="preserve">Summary of the content of the instrument either by direct quotation or paraphrase of the content. The purpose of the instrument is explained and to whom it applies. In inverted commas will be found whenever it has been a textual quotation, otherwise it is a total or partial paraphrase (if a segment of the text is indicated) of the instrument. </t>
  </si>
  <si>
    <t xml:space="preserve">Resumen del contenido del instrumento ya sea mediante citación directa o parafraseo del contenido. Se explica cuál es el objeto del mismo y a quién la aplica. Entre comillas se encontrará siempre que haya sido una cita textual y de lo contrario es parafrasis total o parcial (sí se indica segmento del texto) del instrumento. </t>
  </si>
  <si>
    <t>Note from the Editors of this database with relevant information on each information entry.</t>
  </si>
  <si>
    <t>Nota de los Editores de esta base de datos con información relevante sobre cada entrada de información.</t>
  </si>
  <si>
    <t>Official Link (document download) of the guide, handbook or instrument.</t>
  </si>
  <si>
    <t>Enlace Oficial (descarga del documento) del manual, guía o instrumento.</t>
  </si>
  <si>
    <t>Other Informative Links # (Otros Enlaces Informativos #)</t>
  </si>
  <si>
    <t>Other Informative Links to the guide, handbook  or instrument.</t>
  </si>
  <si>
    <t>Otros Enlaces Informativos del manual, guía o instrumento.</t>
  </si>
  <si>
    <t xml:space="preserve">COFOG LEVEL II Tags (Nivel II Etiquetas) </t>
  </si>
  <si>
    <t>COFOG LEVEL II (Nivel II) Tags</t>
  </si>
  <si>
    <t>01.7 Public debt transactions (Transacciones de deuda pública)</t>
  </si>
  <si>
    <t>02.1 Military defence (Defensa militar)</t>
  </si>
  <si>
    <t>02.2 Civil defence (Defensa civil)</t>
  </si>
  <si>
    <t>02.3 Foreign military aid (Ayuda militar extranjera)</t>
  </si>
  <si>
    <t>02.4 R&amp;D defence (I+D defensa)</t>
  </si>
  <si>
    <t>02.5 Defence n.e.c. (Defensa n.e.p.)</t>
  </si>
  <si>
    <t>03.2 Fire-protection services (Servicios de protección contra incendios)</t>
  </si>
  <si>
    <t>03.4 Prisons (Prisiones)</t>
  </si>
  <si>
    <t>03.5 R&amp;D public order and safety (I+D orden público y seguridad)</t>
  </si>
  <si>
    <t>04.2 Agriculture, forestry, fishing and hunting (Agricultura, silvicultura, pesca y caza)</t>
  </si>
  <si>
    <t>04.4 Mining, manufacturing and construction (Minería, fabricación y construcción)</t>
  </si>
  <si>
    <t>04.5 Transport (Transporte)</t>
  </si>
  <si>
    <t>04.7 Other industries (Otras industrias)</t>
  </si>
  <si>
    <t>04.9 Economic affairs n.e.c. (Asuntos económicos n.e.p.)</t>
  </si>
  <si>
    <t>05.1 Waste management (Gestión de residuos)</t>
  </si>
  <si>
    <t>05.2 Waste water management (Gestión de aguas residuales)</t>
  </si>
  <si>
    <t>05.3 Pollution abatement (Reducción de la contaminación)</t>
  </si>
  <si>
    <t>05.4 Protection of biodiversity and landscape (Protección de la biodiversidad y el paisaje)</t>
  </si>
  <si>
    <t>05.5 R&amp;D environmental protection (I+D protección ambiental)</t>
  </si>
  <si>
    <t>05.6 Environmental protection n.e.c. (Protección ambiental n.e.p.)</t>
  </si>
  <si>
    <t>06.1 Housing development (Desarrollo de viviendas)</t>
  </si>
  <si>
    <t>06.3 Water supply (Suministro de agua)</t>
  </si>
  <si>
    <t>06.4 Street lighting (Iluminación pública)</t>
  </si>
  <si>
    <t>06.5 R&amp;D housing and community amenities (I+D viviendas y servicios comunitarios)</t>
  </si>
  <si>
    <t>06.6 Housing and community amenities n.e.c. (Viviendas y servicios comunitarios n.e.p.)</t>
  </si>
  <si>
    <t>07.1 Medical products, appliances and equipment (Productos, aparatos y equipos médicos)</t>
  </si>
  <si>
    <t>07.2 Outpatient services (Servicios ambulatorios)</t>
  </si>
  <si>
    <t>07.4 Public health services (Servicios de salud pública)</t>
  </si>
  <si>
    <t>07.5 R&amp;D health (I+D salud)</t>
  </si>
  <si>
    <t>08.1 Recreational and sporting services (Servicios recreativos y deportivos)</t>
  </si>
  <si>
    <t>08.3 Broadcasting and publishing services (Servicios de radiodifusión y publicación)</t>
  </si>
  <si>
    <t>08.4 Religious and other community services (Servicios religiosos y de otras comunidades)</t>
  </si>
  <si>
    <t>08.5 R&amp;D recreation, culture and religion (I+D recreación, cultura y religión)</t>
  </si>
  <si>
    <t>08.6 Recreation, culture and religion n.e.c. (Recreación, cultura y religión n.e.p.)</t>
  </si>
  <si>
    <t>09.1 Pre-primary and primary education (Educación preescolar y primaria)</t>
  </si>
  <si>
    <t>09.3 Post-secondary non-tertiary education (Educación postsecundaria no terciaria)</t>
  </si>
  <si>
    <t>09.4 Tertiary education (Educación terciaria)</t>
  </si>
  <si>
    <t>09.5 Education not definable by level (Educación no definible por nivel)</t>
  </si>
  <si>
    <t>09.6 Subsidiary services to education (Servicios subsidiarios a la educación)</t>
  </si>
  <si>
    <t>09.7 R&amp;D education (I+D educación)</t>
  </si>
  <si>
    <t>09.8 Education n.e.c. (Educación n.e.p.)</t>
  </si>
  <si>
    <t>10.1 Sickness and disability (Enfermedad y discapacidad)</t>
  </si>
  <si>
    <t>10.3 Survivors (Sobrevivientes)</t>
  </si>
  <si>
    <t>10.4 Family and children (Familia y niños)</t>
  </si>
  <si>
    <t>10.5 Unemployment (Desempleo)</t>
  </si>
  <si>
    <t>10.6 Housing (Vivienda)</t>
  </si>
  <si>
    <t>10.7 Social exclusion n.e.c. (Exclusión social n.e.p.)</t>
  </si>
  <si>
    <t>10.8 R&amp;D social protection (I+D protección social)</t>
  </si>
  <si>
    <t>10.9 Social protection n.e.c. (Protección social n.e.p.)</t>
  </si>
  <si>
    <t>Sub-region Tags (Etiquetas de Subregión)</t>
  </si>
  <si>
    <t>Subregion Tags (Etiquetas de Subregión)</t>
  </si>
  <si>
    <t>Northern Africa (África del Norte)</t>
  </si>
  <si>
    <t>Sub-saharan Africa (África Subsahariana)</t>
  </si>
  <si>
    <t>Eastern Africa (África Oriental)</t>
  </si>
  <si>
    <t>Middle Africa (África Central)</t>
  </si>
  <si>
    <t>Southern Africa (África Meridional)</t>
  </si>
  <si>
    <t>Western Africa (África Occidental)</t>
  </si>
  <si>
    <t>Central Asia (Asia Central)</t>
  </si>
  <si>
    <t>South-central Asia (Asia del Sur Central)</t>
  </si>
  <si>
    <t>Melanesia (Melanesia)</t>
  </si>
  <si>
    <t>Micronesia (Micronesia)</t>
  </si>
  <si>
    <t>Polynesia (Polinesia)</t>
  </si>
  <si>
    <t>Disclaimer</t>
  </si>
  <si>
    <t>Inclusion Criteria (Criterios de Inclusión)</t>
  </si>
  <si>
    <t>Instruments adopted by public bodies</t>
  </si>
  <si>
    <t>Rules, guidelines, manuals, or related documents adopted by public bodies, not private ones.</t>
  </si>
  <si>
    <t>Reglas, guías, manuales o documentos relacionados adoptados por entidades públicas, no privadas.</t>
  </si>
  <si>
    <t>Objectives and content of the instrument</t>
  </si>
  <si>
    <t>Establish recommendations, guidelines, or instructions for public bodies and public servants with regards to activities that take place in any phase of an AI system's  lifecycle.</t>
  </si>
  <si>
    <t>Establecer recomendaciones, guías o instrucciones para funcionarios públicos y entidades públicas en relación con las actividades que tienen lugar en cualquier fase del  ciclo de vida de un sistema de IA.</t>
  </si>
  <si>
    <t>Target Audience</t>
  </si>
  <si>
    <t>The target audience is public officials and public bodies. We do not include instruments aimed at the private sector.</t>
  </si>
  <si>
    <t>El público objetivo son funcionarios públicos y entidades públicas. No incluimos instrumentos que cubren al sector privado.</t>
  </si>
  <si>
    <t>Technologies</t>
  </si>
  <si>
    <t>AI, Generative AI, Automatic Decision-Making Systems (ADS) and other public sector algorithmic tools.</t>
  </si>
  <si>
    <t>IA, IA Generativa, Sistemas de Decisión Automatizada (SDA) y otras herramientas algorítmicas del sector público.</t>
  </si>
  <si>
    <t>Supranational Instruments</t>
  </si>
  <si>
    <t>For supranational instruments, they must be governmental, excluding international organizations such as the UN or the OAS.</t>
  </si>
  <si>
    <t>Para los instrumentos de orden supranacional, deben ser gubernamentales, excluyendo organizaciones internacionales como la ONU o la OEA.</t>
  </si>
  <si>
    <t>Excluded policy and regulatory instruments</t>
  </si>
  <si>
    <t>The database does not include: supranational, national and subnational AI laws, nor general AI policies, strategies, roadmaps, and plans.</t>
  </si>
  <si>
    <t xml:space="preserve">No se incluyen políticas supranacionales, nacionales, y subnacionales sobre IA, como tampoco políticas, estrategias, hojas de ruta, y planes generales sobre IA. </t>
  </si>
  <si>
    <t>Roles Assumed by Editors (Roles Asumidos por los Editores)</t>
  </si>
  <si>
    <t>Version Name (Nombre Versión)</t>
  </si>
  <si>
    <t>Last Update Date (Última Fecha de Actualización)</t>
  </si>
  <si>
    <t>Description of Changes (Descripción de modificaciones)</t>
  </si>
  <si>
    <t>V 1.0</t>
  </si>
  <si>
    <t>1. Information search: Juan David Gutiérrez and Sebastian Hurtado
2. Information incorporation and modification: Sebastian
3. Information review: Juan David and Sebastian
4. Data file architecture decisions: Juan David</t>
  </si>
  <si>
    <t>Global_DB_AI_Guidelines_Government v1</t>
  </si>
  <si>
    <t>First publishable version. It starts with a total of 113 instruments distributed across 30 countries [1238KB]. Approximately 26 instruments imported from the AI regulation database in LAC. (Primera vesión publicable. Nace con 113 instrumentos en total distribuidos en 30 países [1238KB]. Aproximadamente 26 instrumentos importados de la base de regulación de IA en ALC)</t>
  </si>
  <si>
    <t>V 2.0</t>
  </si>
  <si>
    <t>Global_DB_AI_Guidelines_Government v2</t>
  </si>
  <si>
    <t>Second publishable version. The total number of instruments has risen to 152, distributed across 31 territories [1238KB]. (Segunda vesión publicable. Crece a un total de 152 instrumentos distribuidos en 31 territorios [1238KB])</t>
  </si>
  <si>
    <t>V 2.1</t>
  </si>
  <si>
    <t>Global_DB_AI_Guidelines_Government v2.1</t>
  </si>
  <si>
    <t>Sub-region (Subregión)</t>
  </si>
  <si>
    <t>Country or Territory (País o Territorio)</t>
  </si>
  <si>
    <t>Sub-national Territory Name  (Nombre de territorio subnacional)</t>
  </si>
  <si>
    <t>Public Entity (Entidad Pública)</t>
  </si>
  <si>
    <t>Branch of Government (Rama del Poder Público)</t>
  </si>
  <si>
    <t>Year Publication Began (Año De Inicio De Publicación)</t>
  </si>
  <si>
    <t>Update Date (Fecha De Actualización)</t>
  </si>
  <si>
    <t>First Publication Date (Primera Fecha De Publicación)</t>
  </si>
  <si>
    <t>Last Publication Date (Última Fecha De Publicación)</t>
  </si>
  <si>
    <t>Original Name of the Instrument (Nombre original del instrumento)</t>
  </si>
  <si>
    <t>Name of the Instrument in Spanish (Nombre del instrumento en Español)</t>
  </si>
  <si>
    <t>Name of the Instrument in English (Nombre del instrumento en Inglés)</t>
  </si>
  <si>
    <t>Is it Mandatory? (¿Obligatorio?)</t>
  </si>
  <si>
    <t>Coded Through Regulatory Instrument (Codificada a través de instrumento regulatorio)</t>
  </si>
  <si>
    <t>Regulatory Instrument Codifying (Instrumento regulatorio codificador)</t>
  </si>
  <si>
    <t>COFOG Level I (Nivel I)</t>
  </si>
  <si>
    <t>COFOG Level II (Nivel II)</t>
  </si>
  <si>
    <t>Planning, Research, and Design Stage (Fase de Conceptualización, Investigación Y Diseño)</t>
  </si>
  <si>
    <t>Data Colection and Processing Stage (Fase de Recolección Y Procesamiento De Datos)</t>
  </si>
  <si>
    <t>Development, Model Building and /or Adoption, Interpretarion, Verification and Validation Stage (Fase de Desarrollo y/o Adopción Del Modelo Y Validación)</t>
  </si>
  <si>
    <t>Deployment, Use, Operating, and Monitoring Stage (Fase de Despliegue, Uso, Actualización Y Monitoreo)</t>
  </si>
  <si>
    <t>Accountability and Evaluation Stage (Fase de Rendición De Cuentas Y Evaluación)</t>
  </si>
  <si>
    <t>End-of-use, Disassembly, and Termination Stage (Fase de Fin De Utilización, Desmontaje Y Terminación)</t>
  </si>
  <si>
    <t>Total Stages</t>
  </si>
  <si>
    <t>Editors' note (Nota de Editores)</t>
  </si>
  <si>
    <t>Global</t>
  </si>
  <si>
    <t>N/A</t>
  </si>
  <si>
    <t>Inter-Parliamentary Union (Unión Interparlamentaria)</t>
  </si>
  <si>
    <t>Guidelines (Lineamientos)</t>
  </si>
  <si>
    <t>Guidelines For AI In Parliaments</t>
  </si>
  <si>
    <t>Lineamientos para la IA en los parlamentos</t>
  </si>
  <si>
    <t>Guidelines for AI in Parliaments</t>
  </si>
  <si>
    <t>Parliamentary leadership, senior parliamentary managers, parliamentary staff and MPs who are interested (Dirección del Parlamento, altos cargos parlamentarios, personal parlamentario y diputados interesados)</t>
  </si>
  <si>
    <t>"This guideline offers an overview of parliamentary functions [around the world] and suggests potential applications for AI within these functions. It explores how AI can transform various aspects of parliamentary work, from streamlining administrative tasks to enhancing legislative research and improving public engagement. It looks at how parliaments can leverage AI effectively, while emphasizing the importance of upholding democratic principles and values throughout the implementation process." [Esta serie de lineamientos ofrece una visión general de las funciones parlamentarias -a lo largo del mundo- y sugiere posibles aplicaciones de la IA dentro de estas funciones. Explora el modo en que la IA puede transformar diversos aspectos del trabajo parlamentario, desde la agilización de las tareas administrativas hasta la mejora de la investigación legislativa y el compromiso público. Examina cómo los parlamentos pueden aprovechar la IA de forma eficaz, al tiempo que subraya la importancia de defender los principios y valores democráticos en todo el proceso de implementación.] (IPU, 2024, p.12)</t>
  </si>
  <si>
    <t>https://www.ipu.org/ai-guidelines</t>
  </si>
  <si>
    <t>https://www.ipu.org/resources/publications/reference/2024-12/guidelines-ai-in-parliaments</t>
  </si>
  <si>
    <t>1 Update (Actualización)</t>
  </si>
  <si>
    <t>Responsible use of automated decision systems in the federal government</t>
  </si>
  <si>
    <t>Uso responsable de los sistemas automatizados de decisión en la administración federal</t>
  </si>
  <si>
    <t>Public servants and federal employees involved in designing, developing, deploying, or overseeing automated decision systems in Canada (Servidores públicos y empleados federales que participan en el diseño, desarrollo, implementación o supervisión de sistemas de decisión automatizados en Canadá)</t>
  </si>
  <si>
    <t>Automated Decision-making Systems (Sistemas de Automatizados de Toma de Decisiones)</t>
  </si>
  <si>
    <t>The Directive interprets the principles and protections of the Canadian Charter of Rights and Freedoms and the fundamental administrative law principles of transparency, accountability, legality and procedural fairness in the context of digital solutions that make or recommend decisions. It aims to ensure that automated decision-making systems are deployed in a manner that reduces risks to Canadians and federal institutions, and leads to more efficient, accurate, consistent and interpretable decisions. To this end, it requires an assessment of the impact of algorithms, data and algorithm quality assurance measures, and proactive disclosure of how and where algorithms are used, to support transparency. [La Directiva interpreta los principios y protecciones de la Carta Canadiense de Derechos y Libertades y los principios fundamentales del derecho administrativo de transparencia, responsabilidad, legalidad y equidad procesal en el contexto de las soluciones digitales que toman o recomiendan decisiones. Su objetivo es garantizar que los sistemas automatizados de toma de decisiones se desplieguen de manera que reduzcan los riesgos para los canadienses y las instituciones federales, y conduzcan a decisiones más eficientes, precisas, coherentes e interpretables. Para ello, exige una evaluación del impacto de los algoritmos, medidas de garantía de calidad de los datos y algoritmos, y la divulgación proactiva de cómo y dónde se utilizan los algoritmos, para apoyar la transparencia] (Deshaies &amp; Hall, 1 December 2021)</t>
  </si>
  <si>
    <t>2 Updates (Actualizaciones)</t>
  </si>
  <si>
    <t>Notice To The Parties And The Profession. The Use Of Artificial Intelligence In Court Proceedings</t>
  </si>
  <si>
    <t>Aviso a las partes y a la profesión. El uso de la inteligencia artificial en los procedimientos judiciales</t>
  </si>
  <si>
    <t>Lawyers, parties, self-defendants and intervenors in proceedings before the Federal Court of Canada (Abogados, demandantes, autodefensores e intervinientes en procedimientos ante la Corte Federal de Canadá)</t>
  </si>
  <si>
    <t>The notice requires lawyers, parties and intervenors to explicitly state whether they used AI to generate content in documents filed with the Federal Court of Canada. Includes principles of precaution, verification ('human in the loop') and institutional neutrality. Applies only to AI capable of generating new content (generative AI), and excludes simple automation. It establishes a mandatory declaration format, ethical guidelines, and promotes equality between represented parties and self-advocates. It is recognised that the Court will update the guidance as its understanding of AI evolves. [La notificación exige a abogados, partes e intervinientes que declaren explícitamente si han utilizado IA para generar contenidos en los documentos presentados ante el Tribunal Federal de Canadá. Incluye los principios de precaución, verificación ('Humano en el bucle') y neutralidad institucional. Se aplica sólo a la IA capaz de generar nuevos contenidos (IA generativa) y excluye la simple automatización. Establece un formato de declaración obligatoria, lineamientos éticos y promueve la igualdad entre representados y autodefensas. Se reconoce que el Tribunal actualizará las directrices a medida que evolucione su comprensión de la IA] (Federal Court, 2024)</t>
  </si>
  <si>
    <t>First published: December 20, 2023; Second avalaible publised: May 7, 2024. It is assumed to be the second version of the instrument (Primera publicación: 20 de diciembre de 2023; Segunda avalaible publicada: 7 de mayo de 2024. Se asume que es la segunda versión del instrumento)</t>
  </si>
  <si>
    <t>https://www.fct-cf.ca/Content/assets/pdf/base/FC-Updated-AI-Notice-EN.pdf</t>
  </si>
  <si>
    <t>https://www.fct-cf.ca/Content/assets/pdf/base/2023-12-20-notice-use-of-ai-in-court-proceedings.pdf</t>
  </si>
  <si>
    <t>Guide (Guía)</t>
  </si>
  <si>
    <t>CEPEJ-GT-CYBERJUST(2023)5final</t>
  </si>
  <si>
    <t>Use of Generative Artificial Intelligence (AI) by judicial professionals in a workrelated context</t>
  </si>
  <si>
    <t>Uso de la Inteligencia Artificial Generativa -IA- por profesionales de la justicia en un contexto laboral</t>
  </si>
  <si>
    <t>Use of Generative Artificial Intelligence -AI- by judicial professionals in a workrelated context</t>
  </si>
  <si>
    <t>Judges, magistrates, prosecutors, civil servants and judicial system staff using Generative AI tools in Council of Europe member countries (Jueces, magistrados, fiscales, funcionarios y personal del sistema judicial que usen herramientas de IA generativa en países miembros del Consejo de Europa)</t>
  </si>
  <si>
    <t>"The CEPEJ’s Working group on Cyberjustice and Artificial Intelligence (CEPEJ-GT-CYBERJUST) issued this note to give some preliminary thought to what judges and other public sector justice professionals can expect from the use of generative AI tools in a judicial context." [El Grupo de Trabajo sobre Ciberjusticia e Inteligencia Artificial del CEPEJ (CEPEJ-GT-CYBERJUST) ha publicado esta nota para hacer una reflexión preliminar sobre lo que los jueces y otros profesionales de la justicia del sector público pueden esperar del uso de herramientas de IA generativa en un contexto judicial] (COE, 12 February 2024)</t>
  </si>
  <si>
    <t>https://www.coe.int/en/web/cepej/-/information-note-on-the-use-of-generative-artificial-intelligence-ai-by-judicial-professionals-in-a-work-related-context</t>
  </si>
  <si>
    <t>https://rm.coe.int/cepej-gt-cyberjust-2023-5final-en-note-on-generative-ai/1680ae8e01</t>
  </si>
  <si>
    <t>Guiding Principles (Principios Rectores)</t>
  </si>
  <si>
    <t>European Ethical Charter on the Use of Artificial Intelligence in Judicial Systems and their Environment</t>
  </si>
  <si>
    <t>Carta ética europea sobre el uso de la inteligencia artificial en los sistemas judiciales y su entorno</t>
  </si>
  <si>
    <t>Policy makers, legislators and justice professionals when confronted with the rapid development of AI in national judicial processes in Council of Europe member states (Responsables políticos, legisladores y profesionales de la justicia cuando se enfrentan al rápido desarrollo de la IA en los procesos judiciales nacionales de los Estados miembros del Consejo de Europa)</t>
  </si>
  <si>
    <t>"The [CEPEJ] of the Council of Europe adopted in the first European text setting out ethical principles relating to the use of artificial intelligence (AI) in judicial systems. The Charter provides a framework of principles that can guide policy makers, legislators and justice professionals when they grapple with the rapid development of AI in national judicial processes. The CEPEJ’s view as set out in the Charter is that the application of AI in the field of justice can contribute to improve the efficiency and quality and must be implemented in a responsible manner which complies with the fundamental rights guaranteed in particular in the European Convention on Human Rights (ECHR) and the Council of Europe Convention on the Protection of Personal Data. For the CEPEJ, it is essential to ensure that AI remains a tool in the service of the general interest and that its use respects individual rights." [La -CEPEJ- del Consejo de Europa adoptó en el primer texto europeo que establece principios éticos relativos al uso de la inteligencia artificial (IA) en los sistemas judiciales. La Carta proporciona un marco de principios que pueden guiar a los responsables políticos, legisladores y profesionales de la justicia cuando se enfrentan al rápido desarrollo de la IA en los procesos judiciales nacionales. El punto de vista del CEPEJ, tal y como se recoge en la Carta, es que la aplicación de la IA en el ámbito de la justicia puede contribuir a mejorar la eficiencia y la calidad, y debe llevarse a cabo de una manera responsable que respete los derechos fundamentales garantizados, en particular, en el Convenio Europeo de Derechos Humanos (CEDH) y el Convenio del Consejo de Europa sobre Protección de Datos de Carácter Personal. Para el CEPEJ, es esencial garantizar que la IA siga siendo una herramienta al servicio del interés general y que su uso respete los derechos individuales] (COE, December 2018, par.1-3)</t>
  </si>
  <si>
    <t>https://www.coe.int/en/web/cepej/ethical-charter-on-ai1</t>
  </si>
  <si>
    <t>https://rm.coe.int/ethical-charter-en-for-publication-4-december-2018/16808f699c</t>
  </si>
  <si>
    <t>Sub-national (Subnacional)</t>
  </si>
  <si>
    <t>State of Queensland (Estado de Queensland)</t>
  </si>
  <si>
    <t>Queensland Courts (Tribunales de Queensland)</t>
  </si>
  <si>
    <t>The Use of Generative Artificial Intelligence (AI) Guidelines for Responsible Use by Non-Lawyers</t>
  </si>
  <si>
    <t>El uso de la Inteligencia Artificial Generativa (IA) Lineamientos para el uso responsable por no abogados</t>
  </si>
  <si>
    <t>Non-lawyers, including self-represented litigants, McKenzie Friends, lay advocates and employment lawyers, representing themselves or others in civil and criminal proceedings in Queensland courts and tribunals (Personas que no sean abogados, incluidos los litigantes auto representados, los amigos McKenzie, abogados legos y abogados laboralistas, que se representen a sí mismos o a otros ante procedimientos civiles y penales en los juzgados y tribunales de Queensland)</t>
  </si>
  <si>
    <t>These guidelines are aimed at non-lawyers acting in proceedings before Queensland courts and tribunals. It provides guidance on the responsible use of generative AI chatbots (e.g. ChatGPT, Gemini, Copilot) and warns against errors, bias, lack of knowledge of Australian law and possible breaches of privacy and confidentiality. The document emphasises that AI is not a substitute for legal advice and details best practices on accuracy, cybersecurity, ethical use and functional limitations of language models. [Estas directrices se dirigen a personas no abogadas que actúan en procedimientos ante los tribunales y tribunales de Queensland. Proveen orientación sobre el uso responsable de chatbots de IA generativa (p.e. ChatGPT, Gemini, Copilot) y advierte sobre errores, sesgos, falta de conocimiento del derecho australiano y posibles violaciones de privacidad y confidencialidad. El documento enfatiza que la IA no sustituye el asesoramiento legal y detalla buenas prácticas sobre exactitud, seguridad cibernética, uso ético y limitaciones funcionales de los modelos de lenguaje] (Queensland Courts, 2024)</t>
  </si>
  <si>
    <t>https://www.courts.qld.gov.au/__data/assets/pdf_file/0012/798375/artificial-intelligence-guidelines-for-non-lawyers.pdf</t>
  </si>
  <si>
    <t>https://www.courts.qld.gov.au/going-to-court/using-generative-ai</t>
  </si>
  <si>
    <t>State of Victoria (Estado de Victoria)</t>
  </si>
  <si>
    <t>Supreme Court of Victoria (Suprema Corte de Victoria)</t>
  </si>
  <si>
    <t>Guidelines for litigants: responsible use of artificial intelligence in litigation</t>
  </si>
  <si>
    <t>Lineamientos para los litigantes: uso responsable de la inteligencia artificial en los litigios</t>
  </si>
  <si>
    <t>Litigants, advocates and self-represented persons in the Supreme Court of the State of Victoria (Litigantes, abogados y personas auto-representadas ante la Corte Suprema del Estado de Victoria)</t>
  </si>
  <si>
    <t>The guide sets out principles for the responsible use of AI tools in litigation, aimed at lawyers and self-represented individuals. It warns about the risks of privacy, accuracy and bias when using models such as ChatGPT or Gemini. Requires users to understand how AI works, its limitations and to verify its content. It highlights risks in evidence, legal declarations and errors. It promotes transparency in the use of AI, without affecting the validity of documents, and clarifies that judicial officers do not use AI for decisions. [La guía establece principios para el uso responsable de herramientas de IA en litigios, dirigidos a abogados y personas auto-representadas. Advierte sobre los riesgos de privacidad, exactitud y sesgos al usar modelos como ChatGPT o Gemini. Requiere que los usuarios comprendan cómo funciona la IA, sus limitaciones y que verifiquen su contenido. Se destacan riesgos en evidencia, declaraciones juradas y errores legales. Se promueve la transparencia en el uso de IA, sin que ello afecte la validez de los documentos y se aclara que los funcionarios judiciales no emplean IA para decisiones] (Supreme Court of Victoria, May 2024)</t>
  </si>
  <si>
    <t>https://www.supremecourt.vic.gov.au/forms-fees-and-services/forms-templates-and-guidelines/guideline-responsible-use-of-ai-in-litigation</t>
  </si>
  <si>
    <t>https://www.supremecourt.vic.gov.au/sites/default/files/2024-05/AI%20Guidelines%20SCV.pdf</t>
  </si>
  <si>
    <t>African Union (Unión Africana)</t>
  </si>
  <si>
    <t>Executive Council of the African Union (Consejo Ejecutivo de la Unión Africana)</t>
  </si>
  <si>
    <t>Continental Artificial Intelligence Strategy for Africa</t>
  </si>
  <si>
    <t>Estrategia Continental de Inteligencia Artificial para África</t>
  </si>
  <si>
    <t>The Strategy is intended to guide African Union Member States, Regional Economic Communities -RECs-, and other stakeholders (La Estrategia tiene por objeto orientar a los Estados miembros de la Unión Africana, las Comunidades Económicas Regionales -CER- y otras partes interesadas)</t>
  </si>
  <si>
    <t>The document establishes a guiding and non-binding strategy adopted by the Executive Council of the African Union, but not codified as a binding instrument (El documento establece una estrategia orientadora y no vinculante, adoptada por el Consejo Ejecutivo de la Unión Africana, pero no codificada como instrumento obligatorio)</t>
  </si>
  <si>
    <t>In July 2024, the African Union Commission published the Continental Artificial Intelligence Strategy for Africa, with the aim of harnessing the transformative potential of AI for sustainable development, inclusion and economic growth in Africa. The continental strategy is based on principles that prioritise local, people-centred, human rights-respecting, inclusive, ethical and cooperative solutions. It promotes capacity building, education and regional integration to ensure the responsible and beneficial use of AI across the continent. [La Comisión de la Unión Africana publicó en julio de 2024 la Estrategia Continental de Inteligencia Artificial para África, con el objetivo de aprovechar el potencial transformador de la IA para el desarrollo sostenible, la inclusión y el crecimiento económico en África. La estrategia continental se basa en principios que priorizan soluciones locales, centradas en las personas, respetuosas de los derechos humanos, inclusivas, éticas y cooperativas. Promueve el desarrollo de capacidades, la educación y la integración regional para garantizar un uso responsable y beneficioso de la IA en todo el continente] (African Union, 2024 p.30)</t>
  </si>
  <si>
    <t>It is assumed to be the second version, as the update date on the official website is later than the publication date. There is a version in French with the name: Stratégie Continentale Sur L’Intelligence Artificielle (Se asume es la segunda versión pues la fecha de actualización en la página oficial es posterior a la de publicación. Hay una versión en Francés con el nombre: Stratégie Continentale Sur L’Intelligence Artificielle)</t>
  </si>
  <si>
    <t>https://au.int/en/documents/20240809/continental-artificial-intelligence-strategy#:~:text=The%20Continental%20AI%20Strategy%20calls,inclusive%20and%20responsible%20AI%20development</t>
  </si>
  <si>
    <t>https://au.int/sites/default/files/documents/44004-doc-EN-_Continental_AI_Strategy_July_2024.pdf</t>
  </si>
  <si>
    <t>https://au.int/sites/default/files/documents/44004-doc-FR_Strategie_Continentale_sur_lIntelligence_Artificielle_3.pdf</t>
  </si>
  <si>
    <t>Kenya (Kenia)</t>
  </si>
  <si>
    <t>Ministry of Information, Communications and the Digital Economy of the Republic of Kenya (Ministerio de Información, Comunicaciones y Economía Digital de la República de Kenia)</t>
  </si>
  <si>
    <t>Kenya National Artificial Intelligence (AI) Strategy 2025–2030</t>
  </si>
  <si>
    <t>Estrategia Nacional de Inteligencia Artificial -IA- de Kenia 2025–2030</t>
  </si>
  <si>
    <t>Kenya National Artificial Intelligence -AI- Strategy 2025–2030</t>
  </si>
  <si>
    <t>The strategy aims to guide the development of AI in Kenya within government institutions (La estrategia tiene por objeto orientar el desarrollo de la IA en Kenia dentro de las instituciones gubernamentales)</t>
  </si>
  <si>
    <t>The document is a draft for public validation; it has not yet been officially adopted or codified as a binding instrument (El documento es un borrador para validación pública; aún no ha sido adoptado oficialmente ni codificado como instrumento obligatorio)</t>
  </si>
  <si>
    <t>AI Policy Lab</t>
  </si>
  <si>
    <t>The Strategy sets out a roadmap to position the country as an African leader in AI research, innovation and commercialisation. The document proposes a comprehensive framework for the development, adoption and governance of AI, with an emphasis on digital infrastructure, data, research, talent, governance, investment and ethics. It includes guiding principles such as inclusion, transparency, sustainability and a local focus. [La Estrategia establece una hoja de ruta para posicionar al país como líder africano en investigación, innovación y comercialización de IA. El documento propone un marco integral para el desarrollo, adopción y gobernanza de la IA, con énfasis en infraestructura digital, datos, investigación, talento, gobernanza, inversión y ética. Incluye principios rectores como inclusión, transparencia, sostenibilidad y enfoque local] (Ministry of ICT and the Digital Economy, 2025, p.63)</t>
  </si>
  <si>
    <t>https://ict.go.ke/sites/default/files/2025-03/Kenya%20AI%20Strategy%202025%20-%202030.pdf</t>
  </si>
  <si>
    <t>https://ict.go.ke/sites/default/files/2025-01/Kenya%20National%20AI%20Strategy%20%28Draft%29%20for%20Public%20Validation%20%20%5B14-01-2025%5D.pdf</t>
  </si>
  <si>
    <t>https://www.aipolicy.africa/national-strategies/e9c7f2b2-64da-45fc-99e9-f51262d13f29</t>
  </si>
  <si>
    <t>Superintendency of Industry and Commerce of Colombia (Superintendencia de Industria y Comercio de Colombia)</t>
  </si>
  <si>
    <t>Circular Externa No. 002</t>
  </si>
  <si>
    <t>Circular Externa 2 de 2024 de la Superintendencia de Industria y Comercio “Lineamientos sobre el Tratamiento de Datos personales en Sistemas de Inteligencia Artificial"</t>
  </si>
  <si>
    <t>Lineamientos sobre el Tratamiento de Datos personales en Sistemas de Inteligencia Artificial</t>
  </si>
  <si>
    <t>Guidelines on the Processing of Personal Data in Artificial Intelligence Systems</t>
  </si>
  <si>
    <t>Public and private administrators of personal data supervised by the Superintendency of Industry and Commerce of Colombia (Administradores públicos y privados de datos personales vigilados por la Superintendencia de Industria y Comercio de Colombia)</t>
  </si>
  <si>
    <t>The circular establishes mandatory guidelines for the processing of personal data in IA systems, in accordance with the legal functions of the Superintendency as the national data protection authority (La circular establece lineamientos obligatorios para el tratamiento de datos personales en sistemas de IA, conforme a las funciones legales de la Superintendencia como autoridad nacional de protección de datos)</t>
  </si>
  <si>
    <t>External Circular 002/2024, Superintendency of Industry and Commerce (Circular Externa 002/2024, Superintendencia de Industria y Comercio)</t>
  </si>
  <si>
    <t>"Esta circular tiene como propósito proveer a los Administradores de Datos personales [de Colombia] certidumbre sobre el Tratamiento de Datos personales para desarrollar, desplegar o usar sistemas de Inteligencia artificial ('Sistemas de IA'), y brindar a los Titulares seguridad sobre el uso de sus Datos personales en los Sistemas de IA, ya que típicamente se utilizan para tomar decisiones autónomas o para asistir a un tomador de decisiones humano a través de recomendaciones y predicciones." [The purpose of this circular is to provide -Colombian- Personal Data Administrators with certainty regarding the Processing of Personal Data for the development, deployment, or use of Artificial Intelligence systems (‘AI Systems’), and to provide Data Subjects with security regarding the use of their Personal Data in AI Systems, as these are typically used to make autonomous decisions or to assist human decision-makers through recommendations and predictions." (Circular Externa de la Superintendencia de Industría y Comercio, 2024, p.1)</t>
  </si>
  <si>
    <t>https://sedeelectronica.sic.gov.co/transparencia/normativa/circular-externa-2-de-2024-de-la-superintendencia-de-industria-y-comercio-lineamientos-sobre-el-tratamiento-de-datos</t>
  </si>
  <si>
    <t>https://sedeelectronica.sic.gov.co/sites/default/files/normativa/Circular%20Externa%20No.%20002%20del%2021%20de%20agosto%20de%202024.pdf</t>
  </si>
  <si>
    <t>Northern America (América del Norte)</t>
  </si>
  <si>
    <t>Guide on the scope of the directive on automated decision-making</t>
  </si>
  <si>
    <t>Guía sobre el ámbito de aplicación de la Directiva relativa a la toma de decisiones automatizada</t>
  </si>
  <si>
    <t>Officials of federal departments in Canada who oversee automated decision-making systems (Funcionarios de departamentos federales de Canadá que supervisan sistemas automatizados de toma de decisiones)</t>
  </si>
  <si>
    <t>It is an explanatory guide on when the Directive on Automated Decision-Making applies, but the guide itself is not binding (Es una guía explicativa sobre cuándo aplica la Directive on Automated Decision-Making, pero la guía en sí misma no es vinculante)</t>
  </si>
  <si>
    <t>The Guide explains the situations where the  Directive on Automated Decision-Making applies and clarifies its five criteria for scope: (1) use by a department, (2) developed/procured after April 1, 2020, (3) part of administrative decision-making, (4) replacing or assisting human judgment, and (5) in production environment. It applies to federal institutions of Canada using systems that make or aid administrative decisions affecting legal rights, privileges or interests. [La Guía explica las situaciones en las que se aplica la Directiva sobre la toma de decisiones automatizada y aclara sus cinco criterios de ámbito de aplicación: (1) uso por un departamento, (2) desarrollado/adquirido después del 1 de abril de 2020, (3) parte de la toma de decisiones administrativas, (4) sustitución o ayuda al juicio humano y (5) en entorno de producción. Se aplica a las instituciones federales de Canadá que utilizan sistemas que toman o ayudan a tomar decisiones administrativas que afectan a derechos, privilegios o intereses legales] (Government of Canada, 24 June 2024)</t>
  </si>
  <si>
    <t>Issued also in French under title: "Guide sur la portée de la directive sur la prise de décisions automatisée". First published: 2024-06-24, Date modified: 2025-06-24. It is assumed to be the second version of the instrument (Publicado también en francés con el título: "Guide sur la portée de la directive sur la prise de décisions automatisée". Primera publicación: 2024-06-24, Fecha de modificación: 2025-06-24. Se asume que es la segunda versión del instrumento)</t>
  </si>
  <si>
    <t>https://publications.gc.ca/site/eng/9.940326/publication.html</t>
  </si>
  <si>
    <t>Singapore (Singapur)</t>
  </si>
  <si>
    <t>Ministry of Law of Singapore (Ministerio de Justicia de Singapur)</t>
  </si>
  <si>
    <t>Draft for Public Consultation (Borrador para consulta pública)</t>
  </si>
  <si>
    <t>Guide for Using Generative AI in the Legal Sector</t>
  </si>
  <si>
    <t>Guía para el Uso de IA Generativa en el Sector Legal</t>
  </si>
  <si>
    <t>This guide is intended for anyone working in the legal field in Singapore, including solicitors, in-house counsel, paralegals, and legal secretaries in the public or private sector (Esta guía está destinada a cualquier persona que se dedique al ámbito jurídico en Singapur, incluidos abogados, asesores jurídicos internos, asistentes jurídicos y secretarios jurídicos del sector público o privado)</t>
  </si>
  <si>
    <t>Cross-cutting scope in the Judiciary of Singapore (Alcance Transversal en el Poder Judicial de Singapur)</t>
  </si>
  <si>
    <t>The document is a non-binding guide. It is currently published as a draft for public consultation between 1 and 30 September 2025 (El documento es una guía no vinculante. De momento está publicada como borrador para consulta pública entre el 1 y el 30 de septiembre de 2025)</t>
  </si>
  <si>
    <t>"The Guide sets out key principles and provides practical guidance to support the responsible, ethical and effective use of generative AI tools in Singapore's legal sector, while maintaining high standards of professional conduct. (...) In order to help the legal sector seize the opportunities and address the challenges associated with the use of GenAI technology, the Ministry of Law has developed the Guidance to empower legal practitioners [in Singapore's public or private sector] to be informed purchasers and users of GenAI tools, without forgetting their professional obligations in the provision of legal services." [La Guía establece principios clave y ofrece orientación práctica para apoyar el uso responsable, ético y eficaz de las herramientas de IA generativa en el sector jurídico de Singapur, al tiempo que se mantienen unos altos estándares de conducta profesional. (...) Con el fin de ayudar al sector jurídico a aprovechar las oportunidades y afrontar los retos asociados al uso de la tecnología IAGen, el Ministerio de Justicia ha elaborado la Guía para capacitar a los profesionales del derecho -del sector público o privado de Singapur- para que sean compradores y usuarios informados de las herramientas GenAI, sin olvidar sus obligaciones profesionales en la prestación de servicios jurídicos." (Ministry of Law of Singapore, 01 September 2025, Par.2 and 6)</t>
  </si>
  <si>
    <t>https://www.mlaw.gov.sg/public-consultation-on-guide-for-using-generative-artificial-intelligence-in-the-legal-sector/</t>
  </si>
  <si>
    <t>https://www.mlaw.gov.sg/files/Guide_for_Using_Generative_AI_in_the_Legal_Sector.pdf</t>
  </si>
  <si>
    <t>https://www.mlaw.gov.sg/files/Guide_for_using_Generative_AI_in_the_Legal_Sector__Published_on_6_Mar_2026_.pdf</t>
  </si>
  <si>
    <t>Supreme Court of the Republic of Singapore (Corte Suprema de la República de Singapur)</t>
  </si>
  <si>
    <t>Registrar’s Circular No. 1 of 2024 - Guide on the Use of Generative Artificial Intelligence Tools by Court Users</t>
  </si>
  <si>
    <t>Circular del Registrador No. 1 de 2024 - Guía sobre el uso de herramientas de inteligencia artificial generativa por los usuarios de los tribunales</t>
  </si>
  <si>
    <t>All matters in the Supreme Court, State Courts and Family Justice Courts in Singapore, including court users such as prosecutors, advocates, self-represented persons, witnesses (Todos los asuntos en el Tribunal Supremo, Tribunales Estatales y Tribunales de Justicia de Familia en Singapur, incluye a los usuarios de los tribunales como fiscales, abogados, personas auto-representadas, testigos)</t>
  </si>
  <si>
    <t>The document is presented as a non-binding guide, stating that the court maintains a neutral stance on the use of generative AI tools and that court users assume full responsibility for AI-generated content (El documento se presenta como una guía no vinculante, en la que se afirma que el tribunal mantiene una postura neutral sobre el uso de herramientas de IA generativa y que los usuarios del tribunal asumen toda la responsabilidad de los contenidos generados por IA)</t>
  </si>
  <si>
    <t>Registrar’s Circular 1/2024, Supreme Court of the Republic of Singapore (Circular del Secretario 1/2024, Tribunal Supremo de la República de Singapur)</t>
  </si>
  <si>
    <t>"The Guide on the Use of Generative Artificial Intelligence Tools by Court Users (the 'Guide') sets out general principles and guidance in relation to the use of generative artificial intelligence tools in Court [in Singapore]. (...) The Guide applies to all matters in the Supreme Court with effect from 1 October 2024." [La Guía sobre el uso de herramientas de inteligencia artificial generativa por los usuarios de los tribunales (la 'Guía') establece principios generales y orientaciones en relación con el uso de herramientas de inteligencia artificial generativa en los procedimientos judiciales -en Singapur-. (...) La Guía se aplica a todos los asuntos del Tribunal Supremo a partir del 1 de octubre de 2024] (Singapore Courts, 1 October 2024, Par.1)</t>
  </si>
  <si>
    <t>The Guide was published on 23 September 2024 and entered into force on 1 October 2024. It is supposed to be the second version of the instrument (La guía se publicó el 23 de septiembre de 2024 y entró en vigor el 1 de octubre de 2024. Se asume que es la segunda versión del instrumento)</t>
  </si>
  <si>
    <t>https://www.judiciary.gov.sg/news-and-resources/registrar's-circulars/circular-details/registrar's-circular-no.-1-2024-supreme-court</t>
  </si>
  <si>
    <t>https://www.judiciary.gov.sg/docs/default-source/circulars/2024/registrar's_circular_no_1_2024_supreme_court.pdf</t>
  </si>
  <si>
    <t>Monetary Authority of Singapore (Autoridad Monetaria de Singapur)</t>
  </si>
  <si>
    <t>Principles to Promote Fairness, Ethics, Accountability and Transparency (FEAT) in the Use of Artificial Intelligence and Data Analytics in Singapore’s Financial Sector</t>
  </si>
  <si>
    <t>Principios para Promover la Equidad, Ética, Responsabilidad y Transparencia -FEAT- en el Uso de la Inteligencia Artificial y el Análisis de Datos en el Sector Financiero de Singapur</t>
  </si>
  <si>
    <t>Principles to Promote Fairness, Ethics, Accountability and Transparency -FEAT- in the Use of Artificial Intelligence and Data Analytics in Singapore’s Financial Sector</t>
  </si>
  <si>
    <t>All firms, both public and private, using artificial intelligence and data analytics -AIDA- to provide financial products and services in Singapore (Todas las empresas, públicas y privadas, que utilizan inteligencia artificial y análisis de datos -AIDA- para ofrecer productos y servicios financieros en Singapur)</t>
  </si>
  <si>
    <t>Cross-cutting scope in Singapore (Alcance Transversal en Singapur)</t>
  </si>
  <si>
    <t>The document establishes voluntary, non-prescriptive principles to guide the responsible use of AI and data analytics in the financial sector, with no mandatory nature (El documento establece principios voluntarios y no prescriptivos para orientar el uso responsable de IA y análisis de datos en el sector financiero, sin carácter obligatorio)</t>
  </si>
  <si>
    <t>"This document contains a set of generally accepted Principles for the use of artificial intelligence and data analytics (“AIDA”) in decision-making in the provision of financial products and services. Compared to human decision-making, the nature and the increasing use of AIDA may heighten the risks of systematic misuse. This may result in impacts which are more widespread, perpetuated at greater speed. When used responsibly and effectively, AIDA has significant potential to improve business processes, mitigate risks and facilitate stronger decision-making. (...) This set of Principles can guide all firms using AIDA to provide financial products and services [in Singapore]" [Este documento contiene un conjunto de principios generalmente aceptados para el uso de la inteligencia artificial y el análisis de datos (AIDA) en la toma de decisiones en la prestación de productos y servicios financieros. En comparación con la toma de decisiones humanas, la naturaleza y el uso cada vez mayor de la AIDA pueden aumentar los riesgos de uso indebido sistemático. Esto puede dar lugar a repercusiones más generalizadas y que se perpetúan a mayor velocidad. Cuando se utiliza de manera responsable y eficaz, la AIDA tiene un potencial significativo para mejorar los procesos empresariales, mitigar los riesgos y facilitar una toma de decisiones más sólida. (...) Este conjunto de principios puede servir de guía a todas las empresas que utilizan la AIDA para proporcionar productos y servicios financieros -en Singapur-] (MAS, 2019, p.3 and p.5)</t>
  </si>
  <si>
    <t>https://www.mas.gov.sg/publications/monographs-or-information-paper/2018/feat</t>
  </si>
  <si>
    <t>https://www.mas.gov.sg/-/media/mas/news-and-publications/monographs-and-information-papers/feat-principles-updated-7-feb-19.pdf</t>
  </si>
  <si>
    <t>South Korea (Corea del Sur)</t>
  </si>
  <si>
    <t>Ministry of Science and ICT of South Korea and the Korea Information Society Development Institute (Ministerio de Ciencia y TIC de Corea del Sur y el Instituto de Desarrollo de la Sociedad de la Información de Corea)</t>
  </si>
  <si>
    <t>AI 윤리기준</t>
  </si>
  <si>
    <t>Directrices Nacionales para la Ética en la IA</t>
  </si>
  <si>
    <t>The National Guidelines for AI Ethics</t>
  </si>
  <si>
    <t>All members of society who implement human-centered AI, both in the public and private sectors in South Korea (Todos los miembros de la sociedad que implementen una IA centrada en el ser humano, tanto en el sector público como en el privado de Corea del Sur)</t>
  </si>
  <si>
    <t>Cross-cutting scope in South Korea (Alcance Transversal en Corea del Sur)</t>
  </si>
  <si>
    <t>The guidelines present a series of principles and optional requirements to guide the implementation of AI in the country. The language used does not suggest mandatory measures, but rather recommendations (Los lineamientos presentan una serie de principios y requisitos opcionales para orientar la implementación de la IA en el país. El lenguaje utilizado no sugiere medidas obligatorias, sino más bien recomendaciones)</t>
  </si>
  <si>
    <t>The document was adopted by the Presidential Committee on the Fourth Industrial Revolution and prepared by the Ministry of Science and ICT together with the Korea Information Society Development Institute. It establishes basic principles such as respect for human dignity, the common good and the appropriate use of technology, as well as ten key requirements for the life cycle of AI systems, including human rights, privacy, diversity, harm prevention, public good, solidarity, data management, accountability, security and transparency. It is aimed at all members of society to implement human-centred AI in South Korea. [El documento fue adoptado por el Comité Presidencial sobre la Cuarta Revolución Industrial y preparado por el Ministerio de Ciencia y TIC junto con el Instituto de Desarrollo de la Sociedad de la Información de Corea. Establece principios básicos como el respeto por la dignidad humana, el bien común y el uso adecuado de la tecnología, además de diez requisitos clave para el ciclo de vida de los sistemas de IA, incluyendo derechos humanos, privacidad, diversidad, prevención de daños, bien público, solidaridad, gestión de datos, responsabilidad, seguridad y transparencia. Está dirigido a todos los miembros de la sociedad para implementar una IA centrada en el ser humano en Corea del Sur] (MSIT &amp; KISDI, 2020)</t>
  </si>
  <si>
    <t>https://ai.kisdi.re.kr/aieth/main/contents.do?menuNo=400028</t>
  </si>
  <si>
    <t>https://oecd.ai/en/dashboards/policy-initiatives/the-national-guidelines-for-ai-ethics-6636</t>
  </si>
  <si>
    <t>https://ai.kisdi.re.kr/eng/main/contents.do?menuNo=500011</t>
  </si>
  <si>
    <t>United Arab Emirates (Emiratos Árabes Unidos)</t>
  </si>
  <si>
    <t>Emirate of Dubai (Emirato de Dubái)</t>
  </si>
  <si>
    <t>Smart Dubai Government Establishment (Establecimiento del Gobierno Inteligente de Dubái)</t>
  </si>
  <si>
    <t>1.11</t>
  </si>
  <si>
    <t>مبادئ وأخلاقيات الذكاء الاصطناعي</t>
  </si>
  <si>
    <t>Principios y Directrices Éticas de IA de Smart Dubai</t>
  </si>
  <si>
    <t>Smart Dubai AI Ethics Principles &amp; Guidelines</t>
  </si>
  <si>
    <t>This document gives guidelines for achieving the ethical design and deployment of AI systems in both the public and private sectors (Este documento ofrece directrices para lograr el diseño y la implementación éticos de los sistemas de IA tanto en el sector público como en el privado)</t>
  </si>
  <si>
    <t>Cross-cutting scope in Dubai (Alcance Transversal en Dubái)</t>
  </si>
  <si>
    <t>The guidelines are non-binding, and are being drafted as a collaborative, multi-stakeholder effort (Las directrices no son vinculantes y se están elaborando como un esfuerzo colaborativo entre múltiples partes interesadas)</t>
  </si>
  <si>
    <t>The document establishes ethical principles and guidelines for the responsible design and use of artificial intelligence systems in Dubai. It is aimed at public and private organisations that develop or use AI systems that inform significant decisions. It focuses on the principles of fairness, accountability, transparency and explainability and proposes practical recommendations to ensure that AI systems respect human values and promote social welfare. The guidelines are non-binding and seek to evolve into a universal framework applicable globally. [El documento establece principios y directrices éticas para el diseño y uso responsable de sistemas de inteligencia artificial en Dubái. Está dirigido a organizaciones públicas y privadas que desarrollan o utilizan sistemas de IA que informan decisiones significativas. Se enfoca en los principios de equidad, responsabilidad, transparencia y explicabilidad y propone recomendaciones prácticas para asegurar que los sistemas de IA respeten los valores humanos y promuevan el bienestar social. Las directrices no son vinculantes y buscan evolucionar hacia un marco universal aplicable globalmente] (Smart Dubai, 2018)</t>
  </si>
  <si>
    <t>https://www.digitaldubai.ae/docs/default-source/ai-principles-resources/ai-ethics.pdf</t>
  </si>
  <si>
    <t>https://oecd.ai/en/dashboards/policy-initiatives/ai-principles-and-ethics-for-the-emirate-of-dubai-5969</t>
  </si>
  <si>
    <t>Not applicable (No Aplica)</t>
  </si>
  <si>
    <t>National Institute of Standards and Technology of the United States Department of Commerce (Instituto Nacional de Estándares y Tecnología del Departamento de Comercio de los Estados Unidos)</t>
  </si>
  <si>
    <t>NIST AI 100-1</t>
  </si>
  <si>
    <t>Artificial Intelligence Risk Management Framework (AI RMF 1.0)_x000D_</t>
  </si>
  <si>
    <t>Marco de Gestión de Riesgos de la Inteligencia Artificial -AI RMF 1.0-</t>
  </si>
  <si>
    <t>Artificial Intelligence Risk Management Framework -AI RMF 1.0-</t>
  </si>
  <si>
    <t>AI actors, as those who play an active role in the AI system lifecycle, including organizations and individuals that deploy or operate AI in the public or private sector in the US (Actores de IA, como aquellos que desempeñan un papel activo en el ciclo de vida del sistema de IA, incluidas las organizaciones y las personas que implementan u operan IA en el sector público o privado en los Estados Unidos)</t>
  </si>
  <si>
    <t>Cross-cutting scope in the US (Alcance Transversal en los Estados Unidos)</t>
  </si>
  <si>
    <t>The framework is voluntary, rights-preserving, not sector or use case specific, and is designed to be flexible and applicable to organizations of all sizes (El marco es voluntario, preserva derechos, no es específico de sector ni de caso de uso, y está diseñado para ser flexible y aplicable por organizaciones de todos los tamaños)</t>
  </si>
  <si>
    <t>It is a standard developed to help public and private organizations in the U.S. manage the risks associated with the development, deployment, and use of artificial intelligence systems. The framework is voluntary, adaptable, and seeks to promote responsible and trustworthy practices in AI. It is aimed at AI stakeholders throughout the entire system lifecycle, including designers, developers, operators, evaluators, and users. It is structured into four main functions: GOVERN, MAP, MEASURE, and MANAGE. [Es un estándar desarrollado para ayudar a organizaciones públicas y privadas en los EE.UU. a gestionar los riesgos asociados al desarrollo, despliegue y uso de sistemas de inteligencia artificial. El marco es voluntario, adaptable y busca promover prácticas responsables y confiables en IA. Está dirigido a actores de IA a lo largo de todo el ciclo de vida de los sistemas, incluyendo diseñadores, desarrolladores, operadores, evaluadores y usuarios. Se estructura en cuatro funciones principales: GOVERN, MAP, MEASURE y MANAGE] (NIST, 2023)</t>
  </si>
  <si>
    <t>https://airc.nist.gov/airmf-resources/</t>
  </si>
  <si>
    <t>https://nvlpubs.nist.gov/nistpubs/ai/NIST.AI.100-1.pdf</t>
  </si>
  <si>
    <t>https://www.nist.gov/itl/ai-risk-management-framework</t>
  </si>
  <si>
    <t>Department of National Defence of Canada (Departamento de Defensa Nacional de Canadá)</t>
  </si>
  <si>
    <t>D2-633/2024E</t>
  </si>
  <si>
    <t>The Department of National Defence and Canadian Armed Forces Artificial Intelligence Strategy</t>
  </si>
  <si>
    <t>Estrategia de Inteligencia Artificial del Departamento de Defensa Nacional y las Fuerzas Armadas Canadienses</t>
  </si>
  <si>
    <t>Military and civilian staff of the Department of National Defence and the Canadian Armed Forces (Personal militar y civil del Departamento de Defensa Nacional y las Fuerzas Armadas de Canadá)</t>
  </si>
  <si>
    <t>Department of National Defence and the Canadian Armed Forces (Departamento de Defensa Nacional y las Fuerzas Armadas de Canadá)</t>
  </si>
  <si>
    <t>The document establishes a strategy and guiding principles for the adoption of AI, but it is not presented as a mandatory instrument or codified in law (El documento establece una estrategia y principios rectores para la adopción de IA, pero no se presenta como un instrumento obligatorio ni codificado en ley)</t>
  </si>
  <si>
    <t>The strategy sets out the vision of the Department of National Defence and the Canadian Armed Forces to become an AI-enabled organisation by 2030. Specifically, it includes guiding principles for responsible, safe, inclusive and lawful implementation of AI, with an emphasis on interoperability, transparency and accountability. It is aimed at military and civilian personnel and promotes a profound digital transformation in defence. [La estrategia establece la visión del Departamento de Defensa Nacional y las Fuerzas Armadas Canadienses para convertirse en una organización habilitada por IA para 2030. Especificamente, incluye principios rectores para una implementación responsable, segura, inclusiva y legal de la IA, con énfasis en la interoperabilidad, la transparencia y la rendición de cuentas. Está dirigida al personal militar y civil, y promueve una transformación digital profunda en defensa] (DND/CAF, 2024)</t>
  </si>
  <si>
    <t xml:space="preserve">	Issued also in French under title: "La stratégie d'intelligence artificielle du ministère de la Défense nationale et des Forces armées canadiennes" (	Publicado también en francés con el título: "La stratégie d'intelligence artificielle du ministère de la Défense nationale et des Forces armées canadiennes")</t>
  </si>
  <si>
    <t>https://publications.gc.ca/site/eng/9.914595/publication.html</t>
  </si>
  <si>
    <t>https://www.canada.ca/en/department-national-defence/corporate/reports-publications/dnd-caf-artificial-intelligence-strategy/guiding-principles.html</t>
  </si>
  <si>
    <t>https://publications.gc.ca/collections/collection_2024/mdn-dnd/D2-633-2024-eng.pdf</t>
  </si>
  <si>
    <t>https://www.canada.ca/en/department-national-defence/corporate/reports-publications/dnd-caf-artificial-intelligence-strategy.html</t>
  </si>
  <si>
    <t>Is it Cross-Branch? (¿Es Transversal? Aplica más allá de la entidad que la adopta)</t>
  </si>
  <si>
    <t>Is it Binding (¿Es Obligatoria?)</t>
  </si>
  <si>
    <t>Development, Model Building and /or Adoption, Interpretarion, Verification and Validation Stage (Fase de Desarrollo y/o Adopción del Modelo y Validación)</t>
  </si>
  <si>
    <t>xx</t>
  </si>
  <si>
    <t>Draft Version (Versión Preliminar)</t>
  </si>
  <si>
    <t>Pilot AI assurance framework</t>
  </si>
  <si>
    <t>Marco Piloto de Aseguramiento de la IA</t>
  </si>
  <si>
    <t>Australian Government agencies using the Australian Government AI assurance framework (Australian Government agencies using the Australian Government AI assurance framework)</t>
  </si>
  <si>
    <t>The document is a pilot draft that does not represent the Australian government's final position on AI assurance, and its application is voluntary for participating agencies (El documento es un borrador piloto que no representa una posición final del gobierno australiano sobre aseguramiento de IA y su aplicación es voluntaria para las agencias participantes)</t>
  </si>
  <si>
    <t>"The Pilot Australian Government artificial intelligence (AI) assurance framework (the framework) guides Australian Government agencies through impact assessment of AI use cases against Australia's AI Ethics Principles. It is intended to complement and strengthen – not duplicate – existing frameworks, legislation and practices that touch on government’s use of AI." [El marco piloto de aseguramiento de la inteligencia artificial (IA) del Gobierno australiano (el marco) orienta a los organismos gubernamentales australianos a través de la evaluación del impacto de los casos de uso de la IA en relación con los Principios Éticos de la IA de Australia. Su objetivo es complementar y reforzar —no duplicar— los marcos, la legislación y las prácticas existentes que afectan al uso de la IA por parte del Gobierno] (Australian Government, 2024, Introduction Par.1)</t>
  </si>
  <si>
    <t>The framework is accompanied by a series of guidances (El marco va acompañado de una serie de guías)</t>
  </si>
  <si>
    <t>https://www.digital.gov.au/policy/ai/pilot-ai-assurance-framework</t>
  </si>
  <si>
    <t>https://www.digital.gov.au/policy/ai/pilot-ai-assurance-framework/guidance</t>
  </si>
  <si>
    <t>https://architecture.digital.gov.au/standard/pilot-australian-government-artificial-intelligence-assurance-framework</t>
  </si>
  <si>
    <t>Proposal for standard contractual clauses for the procurement of Artificial Intelligence (AI) by public organisations</t>
  </si>
  <si>
    <t>Propuesta de Cláusulas Contractuales Tipo para la Adquisición de Inteligencia Artificial -IA- por Organizaciones Públicas</t>
  </si>
  <si>
    <t>Proposal for Standard Contractual Clauses for the Procurement of Artificial Intelligence -AI- by Public Organisations</t>
  </si>
  <si>
    <t>Officials responsible for public procurement and contracting in public organisations wishing to purchase AI systems in the European Union (Funcionarios responsables de adquisiciones públicas y contratación en organizaciones públicas que deseen comprar sistemas de IA en la Unión Europea)</t>
  </si>
  <si>
    <t>Public organisations of the European Union and contracting entities in the public sector (Organizaciones públicas de la Unión Europea y entidades contratantes del sector público)</t>
  </si>
  <si>
    <t>This is a preliminary document for reference purposes only. Public organisations may use this instrument on a voluntary basis (Este es un documento preliminar con fines meramente consultivos. Las organizaciones públicas pueden utilizar este instrumento de forma voluntaria)</t>
  </si>
  <si>
    <t>The EU model contractual AI clauses are templates reviewed by experts for public entities to purchase AI systems from external suppliers. There are versions for high-risk and non-high-risk AI. They include requirements on risk management, data governance, transparency, human oversight, cybersecurity and rights over data sets. Their application is voluntary and seeks to improve trust and accountability in public procurement of AI. They must be adapted to the context of each procurement. They do not replace other legal requirements nor do they constitute a complete contract. They may also apply to algorithmic systems not considered AI. [Las cláusulas contractuales tipo de la UE para IA son plantillas revisadas por expertos para que entidades públicas adquieran sistemas de IA de proveedores externos. Existen versiones para IA de alto riesgo y no alto riesgo. Incluye requisitos sobre gestión de riesgos, gobernanza de datos, transparencia, supervisión humana, ciberseguridad y derechos sobre conjuntos de datos. Su aplicación es voluntaria y busca mejorar la confianza y responsabilidad en la contratación pública de IA. Deben adaptarse al contexto de cada contratación. No sustituyen otros requisitos legales ni constituyen un contrato completo. Pueden aplicarse también a sistemas algorítmicos no considerados IA] (Public Buyers Community of the European Commision, 29 September 2023)</t>
  </si>
  <si>
    <t>https://public-buyers-community.ec.europa.eu/communities/procurement-ai/resources/eu-model-contractual-ai-clauses-pilot-procurements-ai</t>
  </si>
  <si>
    <t>https://public-buyers-community.ec.europa.eu/system/files/2023-10/AI_Procurement_Clauses_template_High_Risk%20EN.pdf</t>
  </si>
  <si>
    <t>https://public-buyers-community.ec.europa.eu/system/files/2023-10/AI_Procurement_Clauses_Template_NON_HIGH_RISK_EN.pdf</t>
  </si>
  <si>
    <t>Norway (Noruega)</t>
  </si>
  <si>
    <t>Norwegian Digitalisation Agency (Dirección de Digitalización de Noruega)</t>
  </si>
  <si>
    <t>Åpen beta</t>
  </si>
  <si>
    <t>Veiledning for ansvarlig bruk og utvikling av kunstig intelligens</t>
  </si>
  <si>
    <t>Guía para el Uso y Desarrollo Responsable de la Inteligencia Artificial</t>
  </si>
  <si>
    <t>Guidance for the Responsible Use and Development of Artificial Intelligence</t>
  </si>
  <si>
    <t>Those who are going to develop and use artificial intelligence in the public sector must do so in accordance with Norwegian regulations (Quienes vayan a desarrollar y utilizar inteligencia artificial en el sector público a hacerlo de acuerdo con la normativa de Noruega)</t>
  </si>
  <si>
    <t xml:space="preserve">Norwegian Public Administration (Administración Pública Noruega) </t>
  </si>
  <si>
    <t>The guide is published as an open version, is non-binding and focuses on best practices (La guía está publicada como versión abierta, con carácter no vinculante y orientada a buenas prácticas)</t>
  </si>
  <si>
    <t>The guide offers practical recommendations for the responsible development and use of artificial intelligence systems in the public sector, with the possibility of application in the private sector. It is aligned with the current regulatory framework and anticipates future European regulation on AI. It addresses issues such as transparency, security, data protection, digital inclusion, risk and benefit assessment, and the use of generative AI. Its aim is to facilitate the ethical and legal implementation of automated technologies in the Norwegian public administration. [La guía ofrece recomendaciones prácticas para el desarrollo y uso responsable de sistemas de inteligencia artificial en el sector público, con posibilidad de aplicación en el sector privado. Está alineada con el marco normativo vigente y anticipa la futura regulación europea sobre IA. Aborda temas como transparencia, seguridad, protección de datos, inclusión digital, evaluación de riesgos y beneficios y uso de IA generativa. Su objetivo es facilitar la implementación ética y legal de tecnologías automatizadas en la administración pública noruega] (DigDir, 20 January 2025)</t>
  </si>
  <si>
    <t>https://www.digdir.no/kunstig-intelligens/veiledning-ansvarlig-bruk-og-utvikling-av-kunstig-intelligens/4601</t>
  </si>
  <si>
    <t>https://oecd.ai/en/dashboards/policy-initiatives/guidance-on-the-development-and-use-of-ai-in-the-public-sector-2911</t>
  </si>
  <si>
    <t>https://www.digdir.no/kunstig-intelligens/kunstig-intelligens/4132</t>
  </si>
  <si>
    <t>Supreme Court of India (Corte Suprema de la India)</t>
  </si>
  <si>
    <t>0</t>
  </si>
  <si>
    <t>Regulations for Use of Artificial Intelligence in Courts</t>
  </si>
  <si>
    <t>Regulaciones para el uso de la inteligencia artificial en los tribunales</t>
  </si>
  <si>
    <t xml:space="preserve">Judges, advocates, court staff and stakeholders in the Indian judicial system (Jueces, personal judicial, funcionarios de tribunales y actores del sistema judicial de la India) </t>
  </si>
  <si>
    <t>Judiciary of India (Poder Judicial de la India)</t>
  </si>
  <si>
    <t>It is neither in force nor mandatory (No está vigente ni es obligatorio)</t>
  </si>
  <si>
    <t>DAKSH India</t>
  </si>
  <si>
    <t>A regulation issued by the Supreme Court of India establishing a comprehensive framework for the use of AI within the judicial system. It sets out mandatory principles (human oversight, transparency, data protection), permitted and prohibited uses, and mechanisms for governance, auditing and accountability. It applies to the entire judicial system and aims to ensure the safe, ethical and responsible use of AI without replacing human judicial decision-making. [Regulación de la Corte Suprema de India que establece un marco integral para el uso de IA en el sistema judicial. Define principios obligatorios (supervisión humana, transparencia, protección de datos), usos permitidos y prohibidos, mecanismos de gobernanza, auditoría y responsabilidad. Aplica a todo el sistema judicial y busca garantizar un uso seguro, ético y responsable de la IA sin reemplazar la decisión judicial humana] (Supreme Court of India, 2026)</t>
  </si>
  <si>
    <t>https://cdnbbsr.s3waas.gov.in/s3ec0490f1f4972d133619a60c30f3559e/uploads/2026/06/2026060342.pdf</t>
  </si>
  <si>
    <t>https://www.dakshindia.org/ai-for-justice-ethical-fair-and-robust-adoption-in-indias-courts/</t>
  </si>
  <si>
    <t>(Todas)</t>
  </si>
  <si>
    <t>Cuenta de Country or International Body (País u Organización Internacional)</t>
  </si>
  <si>
    <t>Total general</t>
  </si>
  <si>
    <t>https://oecd.ai/en/dashboards/policy-initiatives</t>
  </si>
  <si>
    <t>https://inventory.algorithmwatch.org/</t>
  </si>
  <si>
    <t>https://ethicsstandards.org/repository/</t>
  </si>
  <si>
    <t>https://www.caidp.org/universal-guidelines-for-ai/</t>
  </si>
  <si>
    <t>https://lsi.asulaw.org/softlaw/the-database/</t>
  </si>
  <si>
    <t>https://digitalpolicyalert.org/</t>
  </si>
  <si>
    <t>https://www.aigl.blog/</t>
  </si>
  <si>
    <t>The total number of instruments has risen to 169, distributed across 32 territories [1238KB]. (Crece a un total de 169 instrumentos distribuidos en 32 territorios [1381KB])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</si>
</sst>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ptos Narrow"/>
      <family val="2"/>
      <scheme val="minor"/>
    </font>
    <font>
      <u/>
      <sz val="12"/>
      <color theme="10"/>
      <name val="Aptos Narrow"/>
      <family val="2"/>
      <scheme val="minor"/>
    </font>
    <font>
      <sz val="11"/>
      <color theme="1"/>
      <name val="Calibri"/>
      <family val="2"/>
    </font>
    <font>
      <sz val="12"/>
      <color rgb="FF000000"/>
      <name val="Aptos Narrow"/>
      <family val="2"/>
    </font>
    <font>
      <b/>
      <sz val="9"/>
      <color rgb="FF000000"/>
      <name val="Tahoma"/>
      <family val="2"/>
    </font>
    <font>
      <sz val="8"/>
      <name val="Aptos Narrow"/>
      <family val="2"/>
      <scheme val="minor"/>
    </font>
    <font>
      <sz val="10"/>
      <color indexed="81"/>
      <name val="Tahoma"/>
      <charset val="1"/>
    </font>
    <font>
      <b/>
      <sz val="11"/>
      <color rgb="FF000000"/>
      <name val="Calibri"/>
      <family val="2"/>
    </font>
    <font>
      <b/>
      <sz val="11"/>
      <name val="Calibri"/>
      <family val="2"/>
    </font>
    <font>
      <b/>
      <sz val="11"/>
      <color theme="1"/>
      <name val="Calibri"/>
      <family val="2"/>
    </font>
    <font>
      <sz val="11"/>
      <color rgb="FF000000"/>
      <name val="Calibri"/>
      <family val="2"/>
    </font>
    <font>
      <sz val="10"/>
      <color indexed="81"/>
      <name val="Tahoma"/>
      <family val="2"/>
    </font>
    <font>
      <b/>
      <sz val="10"/>
      <color indexed="81"/>
      <name val="Tahoma"/>
      <family val="2"/>
    </font>
    <font>
      <sz val="9"/>
      <color rgb="FF000000"/>
      <name val="Tahoma"/>
      <family val="2"/>
    </font>
    <font>
      <sz val="11"/>
      <color theme="1"/>
      <name val="Calibri"/>
    </font>
    <font>
      <sz val="11"/>
      <color rgb="FF000000"/>
      <name val="Calibri"/>
    </font>
    <font>
      <b/>
      <sz val="11"/>
      <name val="Calibri"/>
    </font>
    <font>
      <sz val="12"/>
      <color theme="1"/>
      <name val="Calibri"/>
    </font>
    <font>
      <b/>
      <sz val="12"/>
      <name val="Calibri"/>
    </font>
    <font>
      <u/>
      <sz val="12"/>
      <color theme="10"/>
      <name val="Calibri"/>
    </font>
    <font>
      <sz val="12"/>
      <color rgb="FF000000"/>
      <name val="Calibri"/>
    </font>
    <font>
      <b/>
      <sz val="12"/>
      <color theme="1"/>
      <name val="Calibri"/>
    </font>
    <font>
      <b/>
      <sz val="12"/>
      <color rgb="FF000000"/>
      <name val="Calibri"/>
    </font>
    <font>
      <u/>
      <sz val="12"/>
      <color rgb="FF000000"/>
      <name val="Aptos Narrow"/>
      <family val="2"/>
      <scheme val="minor"/>
    </font>
    <font>
      <u/>
      <sz val="12"/>
      <color rgb="FF000000"/>
      <name val="Calibri"/>
    </font>
  </fonts>
  <fills count="11">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
      <patternFill patternType="solid">
        <fgColor theme="7" tint="0.79998168889431442"/>
        <bgColor rgb="FFD9D2E9"/>
      </patternFill>
    </fill>
    <fill>
      <patternFill patternType="solid">
        <fgColor rgb="FFD9D9D9"/>
        <bgColor rgb="FF000000"/>
      </patternFill>
    </fill>
    <fill>
      <patternFill patternType="solid">
        <fgColor rgb="FFDAE9F8"/>
        <bgColor rgb="FF000000"/>
      </patternFill>
    </fill>
    <fill>
      <patternFill patternType="solid">
        <fgColor theme="6" tint="0.59999389629810485"/>
        <bgColor indexed="64"/>
      </patternFill>
    </fill>
    <fill>
      <patternFill patternType="solid">
        <fgColor rgb="FF00FF00"/>
        <bgColor indexed="64"/>
      </patternFill>
    </fill>
    <fill>
      <patternFill patternType="solid">
        <fgColor rgb="FFFFFF00"/>
        <bgColor indexed="64"/>
      </patternFill>
    </fill>
    <fill>
      <patternFill patternType="solid">
        <fgColor rgb="FFFF000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indexed="64"/>
      </left>
      <right/>
      <top style="medium">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medium">
        <color indexed="64"/>
      </right>
      <top/>
      <bottom style="medium">
        <color indexed="64"/>
      </bottom>
      <diagonal/>
    </border>
    <border>
      <left style="medium">
        <color rgb="FF000000"/>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indexed="64"/>
      </right>
      <top style="medium">
        <color indexed="64"/>
      </top>
      <bottom/>
      <diagonal/>
    </border>
    <border>
      <left/>
      <right style="medium">
        <color indexed="64"/>
      </right>
      <top/>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bottom style="medium">
        <color indexed="64"/>
      </bottom>
      <diagonal/>
    </border>
    <border>
      <left style="medium">
        <color rgb="FF000000"/>
      </left>
      <right/>
      <top style="medium">
        <color rgb="FF000000"/>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rgb="FF000000"/>
      </right>
      <top style="thin">
        <color rgb="FF000000"/>
      </top>
      <bottom/>
      <diagonal/>
    </border>
    <border>
      <left style="medium">
        <color indexed="64"/>
      </left>
      <right/>
      <top/>
      <bottom style="medium">
        <color indexed="64"/>
      </bottom>
      <diagonal/>
    </border>
    <border>
      <left style="medium">
        <color indexed="64"/>
      </left>
      <right/>
      <top style="thin">
        <color rgb="FF000000"/>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54">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xf>
    <xf numFmtId="0" fontId="7" fillId="6" borderId="6" xfId="0" applyFont="1" applyFill="1" applyBorder="1" applyAlignment="1">
      <alignment horizontal="center" vertical="center" wrapText="1"/>
    </xf>
    <xf numFmtId="0" fontId="2" fillId="0" borderId="6"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14" xfId="0" applyFont="1" applyBorder="1" applyAlignment="1">
      <alignment horizontal="left" vertical="center" wrapText="1"/>
    </xf>
    <xf numFmtId="0" fontId="8" fillId="2" borderId="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4" fillId="0" borderId="0" xfId="0" applyFont="1"/>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0" fillId="0" borderId="16" xfId="0" applyFont="1" applyBorder="1" applyAlignment="1">
      <alignment horizontal="left"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wrapText="1"/>
    </xf>
    <xf numFmtId="0" fontId="15" fillId="0" borderId="13" xfId="0" applyFont="1" applyBorder="1" applyAlignment="1">
      <alignment horizontal="center" vertical="center"/>
    </xf>
    <xf numFmtId="0" fontId="14" fillId="0" borderId="0" xfId="0" applyFont="1" applyAlignment="1">
      <alignment horizontal="center" vertical="center" wrapText="1"/>
    </xf>
    <xf numFmtId="0" fontId="17" fillId="0" borderId="5" xfId="0" quotePrefix="1" applyFont="1" applyBorder="1" applyAlignment="1">
      <alignment horizontal="center" vertical="center" wrapText="1"/>
    </xf>
    <xf numFmtId="0" fontId="17" fillId="0" borderId="25" xfId="0" applyFont="1" applyBorder="1" applyAlignment="1">
      <alignment horizontal="center" vertical="center" wrapText="1"/>
    </xf>
    <xf numFmtId="0" fontId="17" fillId="0" borderId="25" xfId="0" quotePrefix="1" applyFont="1" applyBorder="1" applyAlignment="1">
      <alignment horizontal="center" vertical="center" wrapText="1"/>
    </xf>
    <xf numFmtId="0" fontId="19" fillId="0" borderId="5" xfId="1" applyFont="1" applyBorder="1" applyAlignment="1">
      <alignment horizontal="center" vertical="center" wrapText="1"/>
    </xf>
    <xf numFmtId="0" fontId="14" fillId="0" borderId="0" xfId="0" applyFont="1" applyAlignment="1">
      <alignment horizontal="left" vertical="center" wrapText="1"/>
    </xf>
    <xf numFmtId="0" fontId="17" fillId="0" borderId="5" xfId="0" applyFont="1" applyBorder="1" applyAlignment="1">
      <alignment horizontal="center" vertical="center" wrapText="1"/>
    </xf>
    <xf numFmtId="14" fontId="17"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17" fillId="0" borderId="5" xfId="0" applyFont="1" applyBorder="1" applyAlignment="1">
      <alignment horizontal="left" vertical="center" wrapText="1"/>
    </xf>
    <xf numFmtId="0" fontId="17" fillId="0" borderId="30" xfId="0" applyFont="1" applyBorder="1" applyAlignment="1">
      <alignment horizontal="center" vertical="center" wrapText="1"/>
    </xf>
    <xf numFmtId="14" fontId="17" fillId="0" borderId="25" xfId="0" applyNumberFormat="1" applyFont="1" applyBorder="1" applyAlignment="1">
      <alignment horizontal="center" vertical="center" wrapText="1"/>
    </xf>
    <xf numFmtId="0" fontId="20" fillId="0" borderId="25" xfId="0" applyFont="1" applyBorder="1" applyAlignment="1">
      <alignment horizontal="center" vertical="center" wrapText="1"/>
    </xf>
    <xf numFmtId="0" fontId="17" fillId="0" borderId="25" xfId="0" applyFont="1" applyBorder="1" applyAlignment="1">
      <alignment horizontal="left" vertical="center" wrapText="1"/>
    </xf>
    <xf numFmtId="0" fontId="1" fillId="0" borderId="5" xfId="1" applyBorder="1" applyAlignment="1">
      <alignment horizontal="center" vertical="center" wrapText="1"/>
    </xf>
    <xf numFmtId="0" fontId="2" fillId="0" borderId="0" xfId="0" applyFont="1" applyAlignment="1">
      <alignment horizontal="center" vertical="center" wrapText="1"/>
    </xf>
    <xf numFmtId="0" fontId="16"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 fillId="0" borderId="33" xfId="0" applyFont="1" applyBorder="1" applyAlignment="1">
      <alignment horizontal="left" vertical="center"/>
    </xf>
    <xf numFmtId="0" fontId="10" fillId="0" borderId="16" xfId="0" applyFont="1" applyBorder="1" applyAlignment="1">
      <alignment horizontal="center" vertical="center"/>
    </xf>
    <xf numFmtId="0" fontId="2" fillId="0" borderId="35" xfId="0" applyFont="1" applyBorder="1" applyAlignment="1">
      <alignment horizontal="left" vertical="center"/>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14" fillId="0" borderId="41" xfId="0" applyFont="1" applyBorder="1" applyAlignment="1">
      <alignment wrapText="1"/>
    </xf>
    <xf numFmtId="0" fontId="14" fillId="0" borderId="42" xfId="0" applyFont="1" applyBorder="1" applyAlignment="1">
      <alignment wrapText="1"/>
    </xf>
    <xf numFmtId="0" fontId="2" fillId="0" borderId="42" xfId="0" applyFont="1" applyBorder="1" applyAlignment="1">
      <alignment horizontal="left" wrapText="1"/>
    </xf>
    <xf numFmtId="0" fontId="2" fillId="0" borderId="43" xfId="0" applyFont="1" applyBorder="1" applyAlignment="1">
      <alignment horizontal="left" wrapText="1"/>
    </xf>
    <xf numFmtId="0" fontId="16" fillId="7" borderId="5"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2" fillId="0" borderId="47" xfId="0" applyFont="1" applyBorder="1" applyAlignment="1">
      <alignment horizontal="left" vertical="center" wrapText="1"/>
    </xf>
    <xf numFmtId="0" fontId="16" fillId="2" borderId="34" xfId="0" applyFont="1" applyFill="1" applyBorder="1" applyAlignment="1">
      <alignment horizontal="center" vertical="center" wrapText="1"/>
    </xf>
    <xf numFmtId="0" fontId="17" fillId="0" borderId="24" xfId="0" applyFont="1" applyBorder="1" applyAlignment="1">
      <alignment horizontal="center" vertical="center" wrapText="1"/>
    </xf>
    <xf numFmtId="14" fontId="17" fillId="0" borderId="24" xfId="0" applyNumberFormat="1" applyFont="1" applyBorder="1" applyAlignment="1">
      <alignment horizontal="center" vertical="center" wrapText="1"/>
    </xf>
    <xf numFmtId="0" fontId="17" fillId="0" borderId="24" xfId="0" quotePrefix="1" applyFont="1" applyBorder="1" applyAlignment="1">
      <alignment horizontal="center" vertical="center" wrapText="1"/>
    </xf>
    <xf numFmtId="0" fontId="17" fillId="0" borderId="24" xfId="0" applyFont="1" applyBorder="1" applyAlignment="1">
      <alignment horizontal="left" vertical="center" wrapText="1"/>
    </xf>
    <xf numFmtId="0" fontId="8" fillId="7" borderId="5" xfId="0" applyFont="1" applyFill="1" applyBorder="1" applyAlignment="1">
      <alignment horizontal="center" vertical="center" wrapText="1"/>
    </xf>
    <xf numFmtId="0" fontId="2" fillId="0" borderId="0" xfId="0" applyFont="1" applyAlignment="1">
      <alignment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5" fillId="0" borderId="14" xfId="0" applyFont="1" applyBorder="1" applyAlignment="1">
      <alignment horizontal="center" vertical="center"/>
    </xf>
    <xf numFmtId="0" fontId="14" fillId="0" borderId="27" xfId="0" applyFont="1" applyBorder="1" applyAlignment="1">
      <alignment vertical="center" wrapText="1"/>
    </xf>
    <xf numFmtId="0" fontId="14" fillId="0" borderId="26" xfId="0" applyFont="1" applyBorder="1" applyAlignment="1">
      <alignment vertical="center" wrapText="1"/>
    </xf>
    <xf numFmtId="0" fontId="10" fillId="0" borderId="37" xfId="0" applyFont="1" applyBorder="1" applyAlignment="1">
      <alignment horizontal="center" vertical="center"/>
    </xf>
    <xf numFmtId="0" fontId="16" fillId="2" borderId="30" xfId="0" applyFont="1" applyFill="1" applyBorder="1" applyAlignment="1">
      <alignment horizontal="center" vertical="center" wrapText="1"/>
    </xf>
    <xf numFmtId="0" fontId="16" fillId="7" borderId="27"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19" fillId="0" borderId="25" xfId="0" applyFont="1" applyBorder="1" applyAlignment="1">
      <alignment horizontal="center" vertical="center" wrapText="1"/>
    </xf>
    <xf numFmtId="0" fontId="18" fillId="0" borderId="5" xfId="0" applyFont="1" applyBorder="1" applyAlignment="1">
      <alignment horizontal="center" vertical="center" wrapText="1"/>
    </xf>
    <xf numFmtId="0" fontId="19" fillId="0" borderId="5" xfId="0" applyFont="1" applyBorder="1" applyAlignment="1">
      <alignment horizontal="center" vertical="center" wrapText="1"/>
    </xf>
    <xf numFmtId="14" fontId="17" fillId="0" borderId="28" xfId="0" applyNumberFormat="1" applyFont="1" applyBorder="1" applyAlignment="1">
      <alignment horizontal="center" vertical="center" wrapText="1"/>
    </xf>
    <xf numFmtId="0" fontId="17" fillId="0" borderId="2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8" xfId="0" applyFont="1" applyBorder="1" applyAlignment="1">
      <alignment horizontal="center" vertical="center" wrapText="1"/>
    </xf>
    <xf numFmtId="0" fontId="16" fillId="7" borderId="24" xfId="0" applyFont="1" applyFill="1" applyBorder="1" applyAlignment="1">
      <alignment horizontal="center" vertical="center" wrapText="1"/>
    </xf>
    <xf numFmtId="0" fontId="2" fillId="0" borderId="14" xfId="0" applyFont="1" applyBorder="1" applyAlignment="1">
      <alignment horizontal="left" vertical="center"/>
    </xf>
    <xf numFmtId="0" fontId="2" fillId="0" borderId="14" xfId="0" applyFont="1" applyBorder="1" applyAlignment="1">
      <alignment horizontal="center" vertical="center"/>
    </xf>
    <xf numFmtId="0" fontId="2" fillId="0" borderId="32" xfId="0" applyFont="1" applyBorder="1" applyAlignment="1">
      <alignment horizontal="center" vertical="center"/>
    </xf>
    <xf numFmtId="0" fontId="2" fillId="0" borderId="38" xfId="0" applyFont="1" applyBorder="1" applyAlignment="1">
      <alignment horizontal="left" vertical="center" wrapText="1"/>
    </xf>
    <xf numFmtId="0" fontId="2" fillId="0" borderId="52" xfId="0" applyFont="1" applyBorder="1" applyAlignment="1">
      <alignment horizontal="left" vertical="center" wrapText="1"/>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1" xfId="0" applyFont="1" applyBorder="1" applyAlignment="1">
      <alignment horizontal="left"/>
    </xf>
    <xf numFmtId="0" fontId="2" fillId="0" borderId="42" xfId="0" applyFont="1" applyBorder="1" applyAlignment="1">
      <alignment horizontal="left"/>
    </xf>
    <xf numFmtId="0" fontId="2" fillId="0" borderId="43" xfId="0" applyFont="1" applyBorder="1" applyAlignment="1">
      <alignment horizontal="left"/>
    </xf>
    <xf numFmtId="0" fontId="2" fillId="0" borderId="16" xfId="0" applyFont="1" applyBorder="1" applyAlignment="1">
      <alignment horizontal="center" vertical="center"/>
    </xf>
    <xf numFmtId="0" fontId="0" fillId="0" borderId="5" xfId="0" applyBorder="1" applyAlignment="1">
      <alignment horizontal="center" vertical="center" wrapText="1"/>
    </xf>
    <xf numFmtId="0" fontId="2" fillId="0" borderId="16" xfId="0" applyFont="1" applyBorder="1" applyAlignment="1">
      <alignment horizontal="left" vertical="center" wrapText="1"/>
    </xf>
    <xf numFmtId="0" fontId="0" fillId="0" borderId="25" xfId="0" applyBorder="1" applyAlignment="1">
      <alignment horizontal="center" vertical="center" wrapText="1"/>
    </xf>
    <xf numFmtId="0" fontId="17" fillId="0" borderId="25" xfId="0" applyFont="1" applyBorder="1" applyAlignment="1">
      <alignment horizontal="center" vertical="center"/>
    </xf>
    <xf numFmtId="0" fontId="2" fillId="0" borderId="5" xfId="0" applyFont="1" applyBorder="1" applyAlignment="1">
      <alignment vertical="center" wrapText="1"/>
    </xf>
    <xf numFmtId="0" fontId="2" fillId="0" borderId="24" xfId="0" applyFont="1" applyBorder="1" applyAlignment="1">
      <alignment vertical="center" wrapText="1"/>
    </xf>
    <xf numFmtId="0" fontId="2" fillId="0" borderId="61" xfId="0" applyFont="1" applyBorder="1" applyAlignment="1">
      <alignment horizontal="left" vertical="center" wrapText="1"/>
    </xf>
    <xf numFmtId="0" fontId="2" fillId="0" borderId="63" xfId="0" applyFont="1" applyBorder="1" applyAlignment="1">
      <alignment horizontal="left" vertical="center" wrapText="1"/>
    </xf>
    <xf numFmtId="0" fontId="2" fillId="0" borderId="65" xfId="0" applyFont="1" applyBorder="1" applyAlignment="1">
      <alignment vertical="center" wrapText="1"/>
    </xf>
    <xf numFmtId="0" fontId="2" fillId="0" borderId="66" xfId="0" applyFont="1" applyBorder="1" applyAlignment="1">
      <alignment horizontal="left" vertical="center" wrapText="1"/>
    </xf>
    <xf numFmtId="0" fontId="0" fillId="0" borderId="0" xfId="0" pivotButton="1"/>
    <xf numFmtId="0" fontId="17" fillId="0" borderId="0" xfId="0" applyFont="1" applyAlignment="1">
      <alignment horizontal="center" vertical="center" wrapText="1"/>
    </xf>
    <xf numFmtId="0" fontId="2" fillId="0" borderId="44" xfId="0" applyFont="1" applyBorder="1" applyAlignment="1">
      <alignment horizontal="left" vertical="center" wrapText="1"/>
    </xf>
    <xf numFmtId="0" fontId="14" fillId="0" borderId="0" xfId="0" applyFont="1" applyAlignment="1">
      <alignment vertical="center" wrapText="1"/>
    </xf>
    <xf numFmtId="0" fontId="2" fillId="0" borderId="35" xfId="0" applyFont="1" applyBorder="1" applyAlignment="1">
      <alignment horizontal="left" vertical="center" wrapText="1"/>
    </xf>
    <xf numFmtId="0" fontId="8" fillId="2" borderId="67" xfId="0" applyFont="1" applyFill="1" applyBorder="1" applyAlignment="1">
      <alignment horizontal="center" vertical="center" wrapText="1"/>
    </xf>
    <xf numFmtId="0" fontId="2" fillId="0" borderId="68" xfId="0" applyFont="1" applyBorder="1" applyAlignment="1">
      <alignment horizontal="center" vertical="center" wrapText="1"/>
    </xf>
    <xf numFmtId="0" fontId="8" fillId="2" borderId="69" xfId="0" applyFont="1" applyFill="1" applyBorder="1" applyAlignment="1">
      <alignment horizontal="center" vertical="center" wrapText="1"/>
    </xf>
    <xf numFmtId="0" fontId="15" fillId="0" borderId="34" xfId="0" applyFont="1" applyBorder="1" applyAlignment="1">
      <alignment horizontal="center" vertical="center"/>
    </xf>
    <xf numFmtId="0" fontId="10" fillId="0" borderId="36" xfId="0" applyFont="1" applyBorder="1" applyAlignment="1">
      <alignment horizontal="center" vertical="center"/>
    </xf>
    <xf numFmtId="0" fontId="1" fillId="0" borderId="25" xfId="1" applyBorder="1" applyAlignment="1">
      <alignment horizontal="center" vertical="center" wrapText="1"/>
    </xf>
    <xf numFmtId="0" fontId="16" fillId="2" borderId="70" xfId="0" applyFont="1" applyFill="1" applyBorder="1" applyAlignment="1">
      <alignment horizontal="center" vertical="center" wrapText="1"/>
    </xf>
    <xf numFmtId="14" fontId="14" fillId="0" borderId="25" xfId="0" applyNumberFormat="1" applyFont="1" applyBorder="1" applyAlignment="1">
      <alignment horizontal="center" vertical="center" wrapText="1"/>
    </xf>
    <xf numFmtId="0" fontId="17" fillId="9" borderId="28" xfId="0" applyFont="1" applyFill="1" applyBorder="1" applyAlignment="1">
      <alignment horizontal="center" vertical="center" wrapText="1"/>
    </xf>
    <xf numFmtId="0" fontId="17" fillId="9" borderId="26" xfId="0" applyFont="1" applyFill="1" applyBorder="1" applyAlignment="1">
      <alignment horizontal="center" vertical="center" wrapText="1"/>
    </xf>
    <xf numFmtId="14" fontId="14" fillId="0" borderId="49" xfId="0" applyNumberFormat="1" applyFont="1" applyBorder="1" applyAlignment="1">
      <alignment horizontal="center" vertical="center" wrapText="1"/>
    </xf>
    <xf numFmtId="0" fontId="1" fillId="0" borderId="29" xfId="1" applyBorder="1" applyAlignment="1">
      <alignment horizontal="center" vertical="center" wrapText="1"/>
    </xf>
    <xf numFmtId="0" fontId="1" fillId="0" borderId="24" xfId="1" applyBorder="1" applyAlignment="1">
      <alignment horizontal="center" vertical="center" wrapText="1"/>
    </xf>
    <xf numFmtId="0" fontId="17" fillId="0" borderId="31" xfId="0" applyFont="1" applyBorder="1" applyAlignment="1">
      <alignment horizontal="center" vertical="center" wrapText="1"/>
    </xf>
    <xf numFmtId="0" fontId="17" fillId="10" borderId="25" xfId="0" applyFont="1" applyFill="1" applyBorder="1" applyAlignment="1">
      <alignment horizontal="center" vertical="center" wrapText="1"/>
    </xf>
    <xf numFmtId="0" fontId="17" fillId="10" borderId="24" xfId="0" applyFont="1" applyFill="1" applyBorder="1" applyAlignment="1">
      <alignment horizontal="center" vertical="center" wrapText="1"/>
    </xf>
    <xf numFmtId="0" fontId="2" fillId="9" borderId="0" xfId="0" applyFont="1" applyFill="1"/>
    <xf numFmtId="0" fontId="8" fillId="7" borderId="34"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4" xfId="0" applyFont="1" applyBorder="1" applyAlignment="1">
      <alignment horizontal="center" vertical="center" wrapText="1"/>
    </xf>
    <xf numFmtId="0" fontId="0" fillId="0" borderId="0" xfId="0" applyAlignment="1">
      <alignment wrapText="1"/>
    </xf>
    <xf numFmtId="0" fontId="0" fillId="0" borderId="30" xfId="0" applyBorder="1" applyAlignment="1">
      <alignment horizontal="center" vertical="center" wrapText="1"/>
    </xf>
    <xf numFmtId="0" fontId="17" fillId="10" borderId="5" xfId="0" applyFont="1" applyFill="1" applyBorder="1" applyAlignment="1">
      <alignment horizontal="center" vertical="center" wrapText="1"/>
    </xf>
    <xf numFmtId="0" fontId="17" fillId="9" borderId="25"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24" xfId="0" applyFont="1" applyBorder="1" applyAlignment="1">
      <alignment vertical="top" wrapText="1"/>
    </xf>
    <xf numFmtId="0" fontId="2" fillId="0" borderId="5" xfId="0" applyFont="1" applyBorder="1" applyAlignment="1">
      <alignment vertical="top" wrapText="1"/>
    </xf>
    <xf numFmtId="0" fontId="17" fillId="0" borderId="5" xfId="0" applyFont="1" applyBorder="1" applyAlignment="1">
      <alignment horizontal="center" vertical="center"/>
    </xf>
    <xf numFmtId="0" fontId="21" fillId="4" borderId="5"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wrapText="1"/>
    </xf>
    <xf numFmtId="0" fontId="21" fillId="3" borderId="4" xfId="0" applyFont="1" applyFill="1" applyBorder="1" applyAlignment="1">
      <alignment horizontal="center" vertical="center"/>
    </xf>
    <xf numFmtId="0" fontId="17" fillId="0" borderId="0" xfId="0" applyFont="1"/>
    <xf numFmtId="0" fontId="17" fillId="8" borderId="5" xfId="0" applyFont="1" applyFill="1" applyBorder="1" applyAlignment="1">
      <alignment horizontal="center" vertical="center" wrapText="1"/>
    </xf>
    <xf numFmtId="0" fontId="17" fillId="8" borderId="25" xfId="0" applyFont="1" applyFill="1" applyBorder="1" applyAlignment="1">
      <alignment horizontal="center" vertical="center"/>
    </xf>
    <xf numFmtId="0" fontId="18" fillId="2"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25" xfId="0" applyFont="1" applyBorder="1" applyAlignment="1">
      <alignment horizontal="center" vertical="center" wrapText="1"/>
    </xf>
    <xf numFmtId="0" fontId="15" fillId="0" borderId="0" xfId="0" applyFont="1" applyAlignment="1">
      <alignment horizontal="center" vertical="center" wrapText="1"/>
    </xf>
    <xf numFmtId="0" fontId="2" fillId="0" borderId="0" xfId="0" applyFont="1" applyAlignment="1">
      <alignment vertical="top"/>
    </xf>
    <xf numFmtId="0" fontId="23" fillId="0" borderId="5" xfId="1" applyFont="1" applyFill="1" applyBorder="1" applyAlignment="1">
      <alignment horizontal="center" vertical="center" wrapText="1"/>
    </xf>
    <xf numFmtId="0" fontId="24" fillId="0" borderId="5" xfId="1" applyFont="1" applyFill="1" applyBorder="1" applyAlignment="1">
      <alignment horizontal="center" vertical="center" wrapText="1"/>
    </xf>
    <xf numFmtId="0" fontId="17" fillId="0" borderId="71" xfId="0" applyFont="1" applyBorder="1" applyAlignment="1">
      <alignment horizontal="center" vertical="center"/>
    </xf>
    <xf numFmtId="14" fontId="17" fillId="0" borderId="72" xfId="0" applyNumberFormat="1" applyFont="1" applyBorder="1" applyAlignment="1">
      <alignment horizontal="center" vertical="center"/>
    </xf>
    <xf numFmtId="0" fontId="17" fillId="0" borderId="73" xfId="0" applyFont="1" applyBorder="1" applyAlignment="1">
      <alignment horizontal="left" vertical="center" wrapText="1"/>
    </xf>
    <xf numFmtId="0" fontId="22" fillId="5" borderId="74" xfId="0" applyFont="1" applyFill="1" applyBorder="1" applyAlignment="1">
      <alignment horizontal="center" vertical="center" wrapText="1"/>
    </xf>
    <xf numFmtId="0" fontId="17" fillId="0" borderId="72" xfId="0" applyFont="1" applyBorder="1" applyAlignment="1">
      <alignment horizontal="center" vertical="center" wrapText="1"/>
    </xf>
    <xf numFmtId="0" fontId="1" fillId="0" borderId="0" xfId="1"/>
    <xf numFmtId="0" fontId="22" fillId="5" borderId="5" xfId="0" applyFont="1" applyFill="1" applyBorder="1" applyAlignment="1">
      <alignment horizontal="center" vertical="center" wrapText="1"/>
    </xf>
    <xf numFmtId="14" fontId="17" fillId="0" borderId="5" xfId="0" applyNumberFormat="1" applyFont="1" applyBorder="1" applyAlignment="1">
      <alignment horizontal="center" vertical="center"/>
    </xf>
    <xf numFmtId="0" fontId="16" fillId="2" borderId="26" xfId="0" applyFont="1" applyFill="1" applyBorder="1" applyAlignment="1">
      <alignment horizontal="center" vertical="center" wrapText="1"/>
    </xf>
    <xf numFmtId="0" fontId="23" fillId="0" borderId="30" xfId="1" applyFont="1" applyFill="1" applyBorder="1" applyAlignment="1">
      <alignment horizontal="center" vertical="center" wrapText="1"/>
    </xf>
    <xf numFmtId="0" fontId="23" fillId="0" borderId="25" xfId="1" applyFont="1" applyFill="1" applyBorder="1" applyAlignment="1">
      <alignment horizontal="center" vertical="center" wrapText="1"/>
    </xf>
    <xf numFmtId="0" fontId="2" fillId="0" borderId="5" xfId="0" applyFont="1" applyBorder="1" applyAlignment="1">
      <alignment wrapText="1"/>
    </xf>
    <xf numFmtId="0" fontId="2" fillId="0" borderId="25" xfId="0" applyFont="1" applyBorder="1" applyAlignment="1">
      <alignment wrapText="1"/>
    </xf>
    <xf numFmtId="0" fontId="2" fillId="0" borderId="25" xfId="0" applyFont="1" applyBorder="1" applyAlignment="1">
      <alignment vertical="center" wrapText="1"/>
    </xf>
    <xf numFmtId="0" fontId="1" fillId="0" borderId="25" xfId="1" applyFill="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0" fontId="0" fillId="0" borderId="0" xfId="0" applyNumberFormat="1"/>
    <xf numFmtId="0" fontId="17" fillId="0" borderId="2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20" fillId="0" borderId="5" xfId="0" applyFont="1" applyFill="1" applyBorder="1" applyAlignment="1">
      <alignment horizontal="center" vertical="center" wrapText="1"/>
    </xf>
    <xf numFmtId="14" fontId="17" fillId="0" borderId="5"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14" fillId="0" borderId="0" xfId="0" applyFont="1" applyFill="1" applyAlignment="1">
      <alignment horizontal="center" vertical="center" wrapText="1"/>
    </xf>
    <xf numFmtId="0" fontId="17" fillId="0" borderId="27" xfId="0" quotePrefix="1" applyFont="1" applyFill="1" applyBorder="1" applyAlignment="1">
      <alignment horizontal="center" vertical="center" wrapText="1"/>
    </xf>
    <xf numFmtId="0" fontId="17" fillId="0" borderId="5" xfId="0" quotePrefix="1" applyFont="1" applyFill="1" applyBorder="1" applyAlignment="1">
      <alignment horizontal="center" vertical="center" wrapText="1"/>
    </xf>
    <xf numFmtId="0" fontId="18" fillId="0" borderId="0" xfId="0" applyFont="1" applyFill="1" applyAlignment="1">
      <alignment horizontal="center" vertical="center" wrapText="1"/>
    </xf>
    <xf numFmtId="0" fontId="17" fillId="0" borderId="5" xfId="0" applyFont="1" applyFill="1" applyBorder="1" applyAlignment="1">
      <alignment horizontal="center" vertical="center"/>
    </xf>
    <xf numFmtId="0" fontId="20" fillId="0" borderId="30"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20" fillId="0" borderId="25" xfId="0" applyFont="1" applyFill="1" applyBorder="1" applyAlignment="1">
      <alignment horizontal="center" vertical="center" wrapText="1"/>
    </xf>
    <xf numFmtId="14" fontId="17" fillId="0" borderId="25" xfId="0" applyNumberFormat="1" applyFont="1" applyFill="1" applyBorder="1" applyAlignment="1">
      <alignment horizontal="center" vertical="center" wrapText="1"/>
    </xf>
    <xf numFmtId="49" fontId="17" fillId="0" borderId="25" xfId="0" applyNumberFormat="1"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25" xfId="0" applyFont="1" applyFill="1" applyBorder="1" applyAlignment="1">
      <alignment horizontal="left" vertical="center" wrapText="1"/>
    </xf>
    <xf numFmtId="0" fontId="20" fillId="0" borderId="31" xfId="0" applyFont="1" applyFill="1" applyBorder="1" applyAlignment="1">
      <alignment horizontal="center" vertical="center" wrapText="1"/>
    </xf>
    <xf numFmtId="0" fontId="9" fillId="0" borderId="35" xfId="0" applyFont="1" applyBorder="1" applyAlignment="1">
      <alignment horizontal="center"/>
    </xf>
    <xf numFmtId="0" fontId="9" fillId="0" borderId="58" xfId="0" applyFont="1" applyBorder="1" applyAlignment="1">
      <alignment horizontal="center"/>
    </xf>
    <xf numFmtId="0" fontId="9" fillId="0" borderId="59" xfId="0" applyFont="1" applyBorder="1" applyAlignment="1">
      <alignment horizontal="center"/>
    </xf>
    <xf numFmtId="0" fontId="8" fillId="7" borderId="36" xfId="0" applyFont="1" applyFill="1" applyBorder="1" applyAlignment="1">
      <alignment horizontal="center" vertical="center" wrapText="1"/>
    </xf>
    <xf numFmtId="0" fontId="8" fillId="7" borderId="37"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wrapText="1"/>
    </xf>
    <xf numFmtId="0" fontId="8" fillId="7" borderId="21" xfId="0" applyFont="1" applyFill="1" applyBorder="1" applyAlignment="1">
      <alignment horizontal="center" vertical="center" wrapText="1"/>
    </xf>
    <xf numFmtId="0" fontId="8" fillId="7" borderId="22" xfId="0" applyFont="1" applyFill="1" applyBorder="1" applyAlignment="1">
      <alignment horizontal="center" vertical="center" wrapText="1"/>
    </xf>
    <xf numFmtId="0" fontId="8" fillId="7" borderId="33" xfId="0" applyFont="1" applyFill="1" applyBorder="1" applyAlignment="1">
      <alignment horizontal="center"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2" fillId="0" borderId="56" xfId="0" applyFont="1" applyBorder="1" applyAlignment="1">
      <alignment horizontal="left" vertical="center" wrapText="1"/>
    </xf>
    <xf numFmtId="0" fontId="2" fillId="0" borderId="57"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32"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2" fillId="0" borderId="44" xfId="0" applyFont="1" applyBorder="1" applyAlignment="1">
      <alignment horizontal="center"/>
    </xf>
    <xf numFmtId="0" fontId="2" fillId="0" borderId="39" xfId="0" applyFont="1" applyBorder="1" applyAlignment="1">
      <alignment horizontal="center"/>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0" xfId="0" applyFont="1" applyBorder="1" applyAlignment="1">
      <alignment horizontal="left" vertical="center" wrapText="1"/>
    </xf>
    <xf numFmtId="0" fontId="2" fillId="0" borderId="0" xfId="0" applyFont="1" applyAlignment="1">
      <alignment horizontal="left" vertical="center" wrapText="1"/>
    </xf>
    <xf numFmtId="0" fontId="2" fillId="0" borderId="44" xfId="0" applyFont="1" applyBorder="1" applyAlignment="1">
      <alignment horizontal="center" vertical="center"/>
    </xf>
    <xf numFmtId="0" fontId="2" fillId="0" borderId="39"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8" fillId="7" borderId="14"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8" fillId="7" borderId="53" xfId="0" applyFont="1" applyFill="1" applyBorder="1" applyAlignment="1">
      <alignment horizontal="center" vertical="center" wrapText="1"/>
    </xf>
    <xf numFmtId="0" fontId="8" fillId="7" borderId="50" xfId="0" applyFont="1" applyFill="1" applyBorder="1" applyAlignment="1">
      <alignment horizontal="center" vertical="center" wrapText="1"/>
    </xf>
    <xf numFmtId="0" fontId="8" fillId="7" borderId="51" xfId="0" applyFont="1" applyFill="1" applyBorder="1" applyAlignment="1">
      <alignment horizontal="center" vertical="center"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cellXfs>
  <cellStyles count="2">
    <cellStyle name="Hyperlink" xfId="1" xr:uid="{00000000-000B-0000-0000-000008000000}"/>
    <cellStyle name="Normal" xfId="0" builtinId="0"/>
  </cellStyles>
  <dxfs count="101">
    <dxf>
      <font>
        <name val="Calibri"/>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name val="Calibri"/>
      </font>
      <numFmt numFmtId="164"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name val="Calibri"/>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name val="Calibri"/>
      </font>
    </dxf>
    <dxf>
      <border outline="0">
        <bottom style="thin">
          <color indexed="64"/>
        </bottom>
      </border>
    </dxf>
    <dxf>
      <font>
        <name val="Calibri"/>
      </font>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border>
    </dxf>
    <dxf>
      <font>
        <sz val="12"/>
        <color rgb="FF000000"/>
        <name val="Calibri"/>
      </font>
      <fill>
        <patternFill patternType="none">
          <fgColor indexed="64"/>
          <bgColor auto="1"/>
        </patternFill>
      </fill>
      <alignment horizontal="center" vertical="center" textRotation="0" wrapText="1" indent="0" justifyLastLine="0" shrinkToFit="0" readingOrder="0"/>
      <border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border>
    </dxf>
    <dxf>
      <font>
        <sz val="12"/>
        <color rgb="FF000000"/>
        <name val="Calibri"/>
      </font>
      <fill>
        <patternFill patternType="none">
          <fgColor indexed="64"/>
          <bgColor auto="1"/>
        </patternFill>
      </fill>
      <alignment horizontal="center"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border>
    </dxf>
    <dxf>
      <font>
        <sz val="12"/>
        <color rgb="FF000000"/>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border>
    </dxf>
    <dxf>
      <font>
        <sz val="12"/>
        <color rgb="FF000000"/>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z val="12"/>
        <name val="Calibri"/>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numFmt numFmtId="164"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numFmt numFmtId="164"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numFmt numFmtId="164"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rgb="FF000000"/>
        </right>
        <top style="thin">
          <color rgb="FF000000"/>
        </top>
        <bottom style="thin">
          <color rgb="FF000000"/>
        </bottom>
      </border>
    </dxf>
    <dxf>
      <border>
        <top style="thin">
          <color rgb="FF000000"/>
        </top>
      </border>
    </dxf>
    <dxf>
      <border>
        <left style="thin">
          <color rgb="FF000000"/>
        </left>
        <right style="thin">
          <color rgb="FF000000"/>
        </right>
        <top style="thin">
          <color rgb="FF000000"/>
        </top>
        <bottom style="thin">
          <color rgb="FF000000"/>
        </bottom>
      </border>
    </dxf>
    <dxf>
      <font>
        <sz val="12"/>
        <name val="Calibri"/>
      </font>
      <fill>
        <patternFill patternType="none">
          <fgColor indexed="64"/>
          <bgColor auto="1"/>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scheme val="none"/>
      </font>
      <fill>
        <patternFill patternType="solid">
          <fgColor indexed="64"/>
          <bgColor theme="3" tint="0.89999084444715716"/>
        </patternFill>
      </fill>
      <alignment horizontal="center" vertical="center" textRotation="0" wrapText="1" indent="0" justifyLastLine="0" shrinkToFit="0" readingOrder="0"/>
    </dxf>
  </dxfs>
  <tableStyles count="0" defaultTableStyle="TableStyleMedium2" defaultPivotStyle="PivotStyleLight16"/>
  <colors>
    <mruColors>
      <color rgb="FF00FF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juan david gutierrez" id="{41CACB4E-6335-664F-BEC1-14BC1109F483}" userId="117e3d45dde606b9" providerId="Windows Live"/>
  <person displayName="Sebastian Hurtado Guevara" id="{D7B46316-5DF7-43D4-A59B-C78F6155BDEC}" userId="S::s.hurtado2@uniandes.edu.co::37eabe9d-e751-46cf-bd01-287ca43c2bbe"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204.752192245367" createdVersion="8" refreshedVersion="8" minRefreshableVersion="3" recordCount="160" xr:uid="{4A99512B-B640-4567-A767-30C78B5AF5C8}">
  <cacheSource type="worksheet">
    <worksheetSource name="Tabla1"/>
  </cacheSource>
  <cacheFields count="45">
    <cacheField name="No." numFmtId="0">
      <sharedItems containsSemiMixedTypes="0" containsString="0" containsNumber="1" containsInteger="1" minValue="1" maxValue="162"/>
    </cacheField>
    <cacheField name="Continent (Continente)" numFmtId="0">
      <sharedItems/>
    </cacheField>
    <cacheField name="Continental Subregion (Subregión Continental)" numFmtId="0">
      <sharedItems containsBlank="1" count="16">
        <s v="South America (América del Sur)"/>
        <s v="Australia and New Zealand (Australia y Nueva Zelanda)"/>
        <s v="North America (América del Norte)"/>
        <s v="Eastern Asia (Asia Oriental)"/>
        <s v="Europe (Europa)"/>
        <s v="Northern Europe (Europa del Norte)"/>
        <s v="Western Europe (Europa Occidental)"/>
        <s v="Southern Asia (Asia Meridional)"/>
        <s v="Western Asia (Asia Occidental)"/>
        <s v="Eastern Europe (Europa Oriental)"/>
        <s v="Southern Europe (Europa Meridional)"/>
        <s v="South-eastern Asia (Sudeste Asiático)"/>
        <s v="Caribbean (Islas Caribe)"/>
        <s v="Central America (América Central)"/>
        <m u="1"/>
        <s v="Northern America (América del Norte)" u="1"/>
      </sharedItems>
    </cacheField>
    <cacheField name="Country or International Body (País u Organización Internacional)" numFmtId="0">
      <sharedItems count="33">
        <s v="Argentina"/>
        <s v="Australia"/>
        <s v="Brazil (Brasil)"/>
        <s v="Canada"/>
        <s v="Chile"/>
        <s v="China"/>
        <s v="Colombia"/>
        <s v="Council of Europe (Consejo de Europa)"/>
        <s v="Denmark (Dinamarca)"/>
        <s v="Ecuador"/>
        <s v="European Union (Unión Europea)"/>
        <s v="France (Francia) Germany (Alemania)"/>
        <s v="India"/>
        <s v="Ireland (Irlanda)"/>
        <s v="Israel"/>
        <s v="Japan (Japón)"/>
        <s v="México"/>
        <s v="Netherlands (Países Bajos)"/>
        <s v="New Zealand (Nueva Zelanda)"/>
        <s v="Perú"/>
        <s v="Saudi Arabia (Arabia Saudita)"/>
        <s v="Serbia"/>
        <s v="Spain (España)"/>
        <s v="Sweden (Suecia)"/>
        <s v="Thailand (Tailandia)"/>
        <s v="United Kingdom (Reino Unido)"/>
        <s v="United States (Estados Unidos)"/>
        <s v="Uruguay"/>
        <s v="Costa Rica"/>
        <s v="France (Francia)"/>
        <s v="Association of Southeast Asian Nations (Asociación de Naciones del Sudeste Asiático)"/>
        <s v="Philippines (Filipinas)"/>
        <s v="Paraguay"/>
      </sharedItems>
    </cacheField>
    <cacheField name="Geographical Scope (Ámbito Geográfico)" numFmtId="0">
      <sharedItems/>
    </cacheField>
    <cacheField name="Name of Subnational Territory (Nombre de territorio subnacional)" numFmtId="0">
      <sharedItems/>
    </cacheField>
    <cacheField name="Public Body (Entidad Pública)" numFmtId="0">
      <sharedItems longText="1"/>
    </cacheField>
    <cacheField name="Government Branch (Rama del Poder Público)" numFmtId="0">
      <sharedItems/>
    </cacheField>
    <cacheField name="Name of the Instrument EN/ES (Nombre del instrumento Inglés/Español)" numFmtId="0">
      <sharedItems longText="1"/>
    </cacheField>
    <cacheField name="Type of Instrument (Tipo de Instrumento)" numFmtId="0">
      <sharedItems/>
    </cacheField>
    <cacheField name="Start Year (Año de Inicio)" numFmtId="0">
      <sharedItems containsSemiMixedTypes="0" containsString="0" containsNumber="1" containsInteger="1" minValue="2007" maxValue="2026"/>
    </cacheField>
    <cacheField name="Date of Publication - First Version (Fecha de Publicación - Primera Versión)" numFmtId="14">
      <sharedItems containsSemiMixedTypes="0" containsNonDate="0" containsDate="1" containsString="0" minDate="2007-02-01T00:00:00" maxDate="2026-05-23T00:00:00"/>
    </cacheField>
    <cacheField name="Date of Last Version (Fecha de Última Versión)" numFmtId="14">
      <sharedItems containsSemiMixedTypes="0" containsNonDate="0" containsDate="1" containsString="0" minDate="2018-11-18T00:00:00" maxDate="2026-05-23T00:00:00"/>
    </cacheField>
    <cacheField name="Date of Registration or Last Update of this Item (Fecha de Registro o Última Actualización de esta Entrada)" numFmtId="14">
      <sharedItems containsSemiMixedTypes="0" containsNonDate="0" containsDate="1" containsString="0" minDate="2025-01-13T00:00:00" maxDate="2026-07-01T00:00:00"/>
    </cacheField>
    <cacheField name="Number of the Version (Número de Versión)" numFmtId="49">
      <sharedItems/>
    </cacheField>
    <cacheField name="Version (Versión)" numFmtId="0">
      <sharedItems containsMixedTypes="1" containsNumber="1" containsInteger="1" minValue="2021" maxValue="2025"/>
    </cacheField>
    <cacheField name="Original Name of the Instrument (Nombre Original del Instrumento)" numFmtId="0">
      <sharedItems/>
    </cacheField>
    <cacheField name="Name of the Instrument in Spanish (Nombre del Instrumento en Español)" numFmtId="0">
      <sharedItems/>
    </cacheField>
    <cacheField name="Name of the Instrument in English (Nombre del Instrumento en Inglés)" numFmtId="0">
      <sharedItems/>
    </cacheField>
    <cacheField name="Public Officers to Whom it Applies (Funcionarios Públicos a Quienes les Aplica)" numFmtId="0">
      <sharedItems longText="1"/>
    </cacheField>
    <cacheField name="Institutional Scope (Ámbito Institucional)" numFmtId="0">
      <sharedItems/>
    </cacheField>
    <cacheField name="Does it apply beyond the entity that adopts it? (¿Aplica más allá de la entidad que la adopta?)" numFmtId="0">
      <sharedItems containsSemiMixedTypes="0" containsString="0" containsNumber="1" containsInteger="1" minValue="0" maxValue="1"/>
    </cacheField>
    <cacheField name="Is it in Force? (¿Está Vigente?)" numFmtId="0">
      <sharedItems containsSemiMixedTypes="0" containsString="0" containsNumber="1" containsInteger="1" minValue="0" maxValue="1"/>
    </cacheField>
    <cacheField name="Is it Mandatory (¿Es Obligatoria?)" numFmtId="0">
      <sharedItems containsSemiMixedTypes="0" containsString="0" containsNumber="1" containsInteger="1" minValue="0" maxValue="1"/>
    </cacheField>
    <cacheField name="Justification (Justificación)" numFmtId="0">
      <sharedItems longText="1"/>
    </cacheField>
    <cacheField name="Coded in a Regulatory Instrument (Codificada a través de Instrumento Regulatorio)" numFmtId="0">
      <sharedItems containsSemiMixedTypes="0" containsString="0" containsNumber="1" containsInteger="1" minValue="0" maxValue="1"/>
    </cacheField>
    <cacheField name="Reference and/or Name of the Regulatory Instrument (Referencia y/o Nombre del Instrumento Regulatorio)" numFmtId="0">
      <sharedItems longText="1"/>
    </cacheField>
    <cacheField name="COFOG Level I (COFOG Nivel I)" numFmtId="0">
      <sharedItems count="8">
        <s v="01. General public services (Servicios públicos generales)"/>
        <s v="03. Public order and safety (Orden público y seguridad)"/>
        <s v="04. Economic affairs (Asuntos económicos)"/>
        <s v="07. Health (Salud)"/>
        <s v="09. Education (Educación)"/>
        <s v="08. Recreation, culture and religion (Actividades recreativas, culturales y religiosas)"/>
        <s v="10. Social protection (Protección social)"/>
        <s v="06. Housing and community amenities (Vivienda y servicios conexos)"/>
      </sharedItems>
    </cacheField>
    <cacheField name="COFOG Level II (COFOG Nivel II)" numFmtId="0">
      <sharedItems/>
    </cacheField>
    <cacheField name="Planning, Research, and Design Stage (Fase de Conceptualización, Investigación y Diseño)" numFmtId="0">
      <sharedItems containsSemiMixedTypes="0" containsString="0" containsNumber="1" containsInteger="1" minValue="0" maxValue="1"/>
    </cacheField>
    <cacheField name="Data Colection and Processing Stage (Fase de Recolección y Procesamiento de Datos)" numFmtId="0">
      <sharedItems containsSemiMixedTypes="0" containsString="0" containsNumber="1" containsInteger="1" minValue="0" maxValue="1"/>
    </cacheField>
    <cacheField name="Development, Model Building and /or Adoption, Interpretation, Verification and Validation Stage (Fase de Desarrollo y/o Adopción del Modelo y Validación)" numFmtId="0">
      <sharedItems containsSemiMixedTypes="0" containsString="0" containsNumber="1" containsInteger="1" minValue="0" maxValue="1"/>
    </cacheField>
    <cacheField name="Deployment, Use, Operating, and Monitoring Stage (Fase de Despliegue, Uso, Actualización y Monitoreo)" numFmtId="0">
      <sharedItems containsSemiMixedTypes="0" containsString="0" containsNumber="1" containsInteger="1" minValue="0" maxValue="1"/>
    </cacheField>
    <cacheField name="Accountability and Evaluation Stage (Fase de Rendición de Cuentas y Evaluación)" numFmtId="0">
      <sharedItems containsSemiMixedTypes="0" containsString="0" containsNumber="1" containsInteger="1" minValue="0" maxValue="1"/>
    </cacheField>
    <cacheField name="End-of-use, Disassembly, and Termination Stage (Fase de Fin de Utilización, Desmontaje y Terminación)" numFmtId="0">
      <sharedItems containsSemiMixedTypes="0" containsString="0" containsNumber="1" containsInteger="1" minValue="0" maxValue="1"/>
    </cacheField>
    <cacheField name="Total Stages that are Covered (Total de Fases que Cubre)" numFmtId="0">
      <sharedItems containsSemiMixedTypes="0" containsString="0" containsNumber="1" containsInteger="1" minValue="1" maxValue="6"/>
    </cacheField>
    <cacheField name="Technology Scope (Alcance Tecnológico)" numFmtId="0">
      <sharedItems/>
    </cacheField>
    <cacheField name="Previously Registered in a Repository (Previamente Registrado en un Repositorio)" numFmtId="0">
      <sharedItems containsSemiMixedTypes="0" containsString="0" containsNumber="1" containsInteger="1" minValue="0" maxValue="1"/>
    </cacheField>
    <cacheField name="Repository Name (Nombre del Repositorio)" numFmtId="0">
      <sharedItems/>
    </cacheField>
    <cacheField name="Summary (Resumen)" numFmtId="0">
      <sharedItems longText="1"/>
    </cacheField>
    <cacheField name="Editors' Note (Nota de Editores)" numFmtId="0">
      <sharedItems longText="1"/>
    </cacheField>
    <cacheField name="Official Link (Enlace Oficial)" numFmtId="0">
      <sharedItems longText="1"/>
    </cacheField>
    <cacheField name="Other Informative Links (Otros Enlaces Informativos)" numFmtId="0">
      <sharedItems containsBlank="1"/>
    </cacheField>
    <cacheField name="Other Informative Links 2 (Otros Enlaces Informativos 2)" numFmtId="0">
      <sharedItems containsBlank="1" longText="1"/>
    </cacheField>
    <cacheField name="Other Informative Links 3 (Otros Enlaces Informativos 3)"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0">
  <r>
    <n v="1"/>
    <s v="Americas (América)"/>
    <x v="0"/>
    <x v="0"/>
    <s v="Subnational (Subnacional)"/>
    <s v="Province of Buenos Aires (Provincia de Buenos Aires)"/>
    <s v="Undersecretary of Digital Government of the Ministry of Government of the Province of Buenos Aires (Subsecretaría de Gobierno Digital del Ministerio de Gobierno de la Provincia de Buenos Aires)"/>
    <s v="Executive Branch (Rama Ejecutiva)"/>
    <s v="Rules for the Development, Implementation and Responsible Use of Artificial Intelligence Systems for the Public Administration of Buenos Aires Province (Reglas para el Desarrollo, Implementación y Uso Responsable de Sistemas de Inteligencia Artificial para la Administración Pública de la Provincia de Buenos Aires)"/>
    <s v="Guidelines and Guides (Directrices, Guías y Lineamientos)"/>
    <n v="2025"/>
    <d v="2025-11-14T00:00:00"/>
    <d v="2025-11-14T00:00:00"/>
    <d v="2025-11-27T00:00:00"/>
    <s v="1.0"/>
    <s v="Reso-2025-9-GDEBA-SSGDMGDP"/>
    <s v="Reglas para el desarrollo, implementación y uso responsable de sistemas de Inteligencia Artificial para la Administración Pública de la Provincia de Buenos Aires"/>
    <s v="Reglas para el Desarrollo, Implementación y Uso Responsable de Sistemas de Inteligencia Artificial para la Administración Pública de la Provincia de Buenos Aires"/>
    <s v="Rules for the Development, Implementation and Responsible Use of Artificial Intelligence Systems for the Public Administration of Buenos Aires Province"/>
    <s v="All agencies of the Public Administration of the Province of Buenos Aires that develop, design, research, innovate, contract, or use any artificial intelligence system (Todos los organismos de la Administración Pública de la Provincia de Buenos Aires que desarrollen, elaboren, investiguen, innoven, contraten o usen cualquier sistema de inteligencia artificial)"/>
    <s v="Public Administration of the Province of Buenos Aires (Administración Pública de la Provincia de Buenos Aires)"/>
    <n v="1"/>
    <n v="1"/>
    <n v="1"/>
    <s v="The Resolution is mandatory for all agencies of the Public Administration of the Province of Buenos Aires (La Resolución es de cumplimiento obligatorio para todos los organismos de la Administración Pública de la Provincia de Buenos Aires)"/>
    <n v="1"/>
    <s v="Resolution 9/2025, Undersecretary of Digital Government of the Ministry of Government of the Province of Buenos Aires (Resolución 9/2025, Subsecretaría de Gobierno Digital del Ministerio de Gobierno de la Provincia de Buenos Aires)"/>
    <x v="0"/>
    <s v="01.3 General services (Servicios generales)"/>
    <n v="1"/>
    <n v="1"/>
    <n v="1"/>
    <n v="1"/>
    <n v="1"/>
    <n v="0"/>
    <n v="5"/>
    <s v="AI (IA)"/>
    <n v="0"/>
    <s v="Not Applicable (No Aplica)"/>
    <s v="The document establishes mandatory rules for the development, implementation, and responsible use of AI systems in the Public Administration of the Province of Buenos Aires. It includes ethical principles, risk classification, data governance, protection of fundamental rights, transparency, security, and the creation of an AI registry. [El documento establece reglas obligatorias para el desarrollo, implementación y uso responsable de sistemas de IA en la Administración Pública de la Provincia de Buenos Aires. Incluye principios éticos, clasificación de riesgos, gobernanza de datos, protección de derechos fundamentales, transparencia, seguridad y creación de un registro de IA] (Resolución 9 de la Subsecretaría de Gobierno Digital del Ministerio de Gobierno de la Provincia de Buenos Aires, 2025)"/>
    <s v="."/>
    <s v="https://normas.gba.gob.ar/ar-b/resolucion/2025/9/549972"/>
    <s v="https://normas.gba.gob.ar/documentos/VwRM7Ju5.pdf"/>
    <m/>
    <m/>
  </r>
  <r>
    <n v="2"/>
    <s v="Americas (América)"/>
    <x v="0"/>
    <x v="0"/>
    <s v="Subnational (Subnacional)"/>
    <s v="Province of Santa Fe, Argentina (Provincia de Santa Fe, Argentina)"/>
    <s v="Government of the Province of Santa Fe (Gobierno de la Provincia de Santa Fe)"/>
    <s v="Executive Branch (Rama Ejecutiva)"/>
    <s v="Protocol for the Adoption and Use of Generative Artificial Intelligence Technologies in Public Administration (Protocolo para la Adopción y Uso de Tecnologías de Inteligencia Artificial Generativa en el ámbito de la Administración Pública)"/>
    <s v="Guidelines and Guides (Directrices, Guías y Lineamientos)"/>
    <n v="2025"/>
    <d v="2025-11-03T00:00:00"/>
    <d v="2025-11-03T00:00:00"/>
    <d v="2025-11-27T00:00:00"/>
    <s v="1.0"/>
    <s v="Decreto N.º 2726"/>
    <s v="Protocolo para la Adopción y Uso de Tecnologías de Inteligencia Artificial Generativa en el ámbito de la Administración Pública"/>
    <s v="Protocolo para la Adopción y Uso de Tecnologías de Inteligencia Artificial Generativa en el ámbito de la Administración Pública"/>
    <s v="Protocol for the Adoption and Use of Generative Artificial Intelligence Technologies in Public Administration"/>
    <s v="Staff providing services in the Centralised and Decentralised Public Administration of the Province of Santa Fe, under any form of contract, including civil servants, permanent staff, contracted personnel and any other agent who uses GenAI tools in their capacity as an end user (Todo el personal que preste servicios en la Administración Pública Centralizada y Descentralizada de la Provincia de Santa Fe, bajo cualquier modalidad de contratación, incluyendo funcionarios, empleados de planta permanente, personal contratado y cualquier otro agente que utilice herramientas de IAGen en su calidad de usuario final)"/>
    <s v="Public Administration of the Province of Santa Fe (Administración Pública de la Provincia de Santa Fe)"/>
    <n v="1"/>
    <n v="1"/>
    <n v="1"/>
    <s v="It is mandatory because it has been codified by a binding normative instrument (Es obligatorio porque ha sido codificado por un instrumento normativo vinculante)"/>
    <n v="1"/>
    <s v="Decree 2726/2025, Government of the Province of Santa Fe (Decreto 2726/2025, Gobierno de la Provincia de Santa Fe)"/>
    <x v="0"/>
    <s v="01.1 Executive and legislative organs, financial and fiscal affairs, external affairs (Órganos ejecutivos y legislativos, asuntos financieros y fiscales, asuntos exteriores)"/>
    <n v="1"/>
    <n v="1"/>
    <n v="0"/>
    <n v="1"/>
    <n v="1"/>
    <n v="0"/>
    <n v="4"/>
    <s v="Generative AI (IA Generativa)"/>
    <n v="0"/>
    <s v="Not Applicable (No Aplica)"/>
    <s v="The protocol establishes principles, rights, and obligations for the responsible, ethical, and safe use of generative AI tools by public officials in the Province of Santa Fe, Argentina. The protocol also applies to the use of agentic AI tools that allow users to design, automate or deploy decision and action flows, including low-code platforms or generative AI platforms that offer this option (e.g. ChatGPT). It regulates transparency, human supervision, data protection, limits on automation and mandatory training, ensuring that AI supports rather than replaces administrative functions. [El protocolo establece principios, derechos y obligaciones para el uso responsable, ético y seguro de herramientas de IA generativa por agentes públicos en la Provincia de Santa Fe, Argentina. El protocolo también se aplica al uso de herramientas de IA agéntica que permitan al usuario diseñar, automatizar o desplegar flujos de decisión y acción, incluyendo plataformas low-code o plataformas de IA generativa que contemplen la opción (ej. ChatGPT). Regula transparencia, supervisión humana, protección de datos, límites a la automatización y formación obligatoria, garantizando que la IA sea un apoyo y no sustituya competencias administrativas] (Decreto 2726 del Gobierno de la Provincia de Santa Fe, 2025, Appendix)"/>
    <s v="."/>
    <s v="https://www.santafe.gob.ar/boletinoficial/ver.php?seccion=2025/2025-11-03decreto2726.html"/>
    <s v="https://www.santafe.gob.ar/boletinoficial/verPdf.php?seccion=2025/2025-11-03decreto2726.html"/>
    <m/>
    <m/>
  </r>
  <r>
    <n v="3"/>
    <s v="Americas (América)"/>
    <x v="0"/>
    <x v="0"/>
    <s v="Subnational (Subnacional)"/>
    <s v="Province of Buenos Aires (Provincia de Buenos Aires)"/>
    <s v="Public Prosecutor's Office of the Province of Buenos Aires (Ministerio Público de la Provincia de Buenos Aires)"/>
    <s v="Judicial Branch (Rama Judicial)"/>
    <s v="Regulatory and Strategic Framework for the Responsible Adoption of Generative Artificial Intelligence in the Public Prosecutor's Office of Buenos Aires Province (Marco Normativo y Estratégico para la Adopción Responsable de la Inteligencia Artificial Generativa en el Ministerio Público de la Provincia de Buenos Aires)"/>
    <s v="Guidelines and Guides (Directrices, Guías y Lineamientos)"/>
    <n v="2025"/>
    <d v="2025-09-10T00:00:00"/>
    <d v="2025-09-10T00:00:00"/>
    <d v="2025-09-24T00:00:00"/>
    <s v="1.0"/>
    <s v="Versión 1.0"/>
    <s v="Marco normativo y estratégico para la adopción responsable de la Inteligencia Artificial Generativa en el Ministerio Público de la provincia de Buenos Aires"/>
    <s v="Marco Normativo y Estratégico para la Adopción Responsable de la Inteligencia Artificial Generativa en el Ministerio Público de la Provincia de Buenos Aires"/>
    <s v="Regulatory and Strategic Framework for the Responsible Adoption of Generative Artificial Intelligence in the Public Prosecutor's Office of Buenos Aires Province"/>
    <s v="Mandatory compliance for all members of the Public Prosecutor's Office of the Province of Buenos Aires who, in the exercise of their duties, interact with this technology on any device or platform (De cumplimiento obligatorio para todos los integrantes del Ministerio Público de la Provincia de Buenos Aires que, en el ejercicio de sus funciones, interactúen con esta tecnología en cualquier dispositivo o plataforma)"/>
    <s v="Public Prosecutor's Office of the Province of Buenos Aires (Ministerio Público de la Provincia de Buenos Aires)"/>
    <n v="0"/>
    <n v="1"/>
    <n v="1"/>
    <s v="The document establishes that compliance is mandatory for all MPBA agents who interact with GenAI systems (El documento establece que su cumplimiento es obligatorio para todos los agentes del MPBA que interactúen con sistemas de IAGen)"/>
    <n v="1"/>
    <s v="Resolution PG 1475/2025, Attorney General's Office of the Public Prosecutor's Office of the Province of Buenos Aires (Resolución PG 1475/2025, Procuraduría General del Ministerio Público de la Provincia de Buenos Aires"/>
    <x v="1"/>
    <s v="03.3 Law courts (Tribunales de justicia)"/>
    <n v="1"/>
    <n v="1"/>
    <n v="1"/>
    <n v="1"/>
    <n v="1"/>
    <n v="0"/>
    <n v="5"/>
    <s v="Generative AI (IA Generativa)"/>
    <n v="0"/>
    <s v="Not Applicable (No Aplica)"/>
    <s v="The document establishes the regulatory and strategic framework for the responsible adoption of Generative Artificial Intelligence in the Public Prosecutor's Office of the Province of Buenos Aires. It defines ethical principles, risks, technical and operational guidelines, and a progressive implementation plan through the institutional platform ChatIA. It is mandatory for all agents who interact with this technology and seeks to ensure ethical and safe use in line with institutional values and the current legal framework. [El documento establece el marco normativo y estratégico para la adopción responsable de la Inteligencia Artificial Generativa en el Ministerio Público de la Provincia de Buenos Aires. Define principios éticos, riesgos, directrices técnicas y operativas, y un plan de implementación progresiva a través de la plataforma institucional ChatIA. Es obligatorio para todos los agentes que interactúen con esta tecnología y busca garantizar un uso ético, seguro y alineado con los valores institucionales y el marco legal vigente] (Ministerio Público Provincia de Buenos Aires, 2025)"/>
    <s v="."/>
    <s v="https://www.mpba.gov.ar/files/Reservorio/Res%20PG%20N%201475-25%20-%20Anexo.pdf"/>
    <s v="https://www.mpba.gov.ar/novedad/2447#:~:text=El%20Procurador%20General%20dict%C3%B3%20la,la%20provincia%20de%20Buenos%20Aires."/>
    <s v="https://www.mpba.gov.ar/novedad/2447"/>
    <m/>
  </r>
  <r>
    <n v="4"/>
    <s v="Americas (América)"/>
    <x v="0"/>
    <x v="0"/>
    <s v="Subnational (Subnacional)"/>
    <s v="Autonomous City of Buenos Aires (Ciudad Autónoma de Buenos Aires)"/>
    <s v="Council of the Judiciary of the Autonomous City of Buenos Aires (Consejo de la Magistratura de la Ciudad Autónoma de Buenos Aires)"/>
    <s v="Judicial Branch (Rama Judicial)"/>
    <s v="Best Practices Guide for the Use of Generative Artificial Intelligence in Judiciary (Manual de Buenas Prácticas para el Uso de Inteligencia Artificial Generativa en el Poder Judicial)"/>
    <s v="Guidelines and Guides (Directrices, Guías y Lineamientos)"/>
    <n v="2025"/>
    <d v="2025-08-26T00:00:00"/>
    <d v="2025-08-26T00:00:00"/>
    <d v="2026-03-03T00:00:00"/>
    <s v="1.0"/>
    <s v="RES. CM Nº 134/2025"/>
    <s v="Manual de Buenas Prácticas para el Uso de Inteligencia Artificial Generativa en el Poder Judicial"/>
    <s v="Manual de Buenas Prácticas para el Uso de Inteligencia Artificial Generativa en el Poder Judicial"/>
    <s v="Best Practices Guide for the Use of Generative Artificial Intelligence in Judiciary"/>
    <s v="Magistrates, officials and employees of the Judiciary of the Autonomous City of Buenos Aires (Magistrados, funcionarios y empleados del Poder Judicial de la Ciudad Autonóma de Buenos Aires)"/>
    <s v="Judiciary of the Autonomous City of Buenos Aires (Poder Judicial de la Ciudad Autónoma de Buenos Aires)"/>
    <n v="1"/>
    <n v="0"/>
    <n v="0"/>
    <s v="The manual itself indicates that it is a &quot;soft law&quot; instrument with low to no enforceability and is preventative and advisory in nature. (El propio manual indica que es un instrumento de &quot;soft law&quot; con baja a ninguna punibilidad y de carácter preventivo y orientativo)"/>
    <n v="1"/>
    <s v="Resolution CM 134/2025, Magistrates Council of the Province of Buenos Aires (Resolución CM 134/2025, Consejo de la Magistratura de La Provincia de Buenos Aires)"/>
    <x v="1"/>
    <s v="03.3 Law courts (Tribunales de justicia)"/>
    <n v="0"/>
    <n v="1"/>
    <n v="0"/>
    <n v="1"/>
    <n v="0"/>
    <n v="0"/>
    <n v="2"/>
    <s v="Generative AI (IA Generativa)"/>
    <n v="0"/>
    <s v="Not Applicable (No Aplica)"/>
    <s v="The Best Practice Manual establishes principles and recommendations to ensure the ethical, safe, transparent, and responsible use of generative AI in the Judiciary of the City of Buenos Aires, Argentina. It defines guidelines for data protection, mandatory human supervision, risk prevention, and good practices applicable to magistrates, officials, and judicial employees. It is intended as a guide and seeks to strengthen the efficiency and quality of the justice service. It was repealed by Resolution CM 255 of 2025. [El Manual de Buenas Prácticas establece principios y recomendaciones para asegurar un uso ético, seguro, transparente y responsable de la IA generativa en el Poder Judicial de la CABA, Argentina. Define pautas de protección de datos, supervisión humana obligatoria, prevención de riesgos y buenas prácticas aplicables a magistrados, funcionarios y empleados judiciales. Es de carácter orientativo y busca fortalecer la eficiencia y calidad del servicio de justicia. Fue derogada por la Resolución CM 255 de 2025] (Resolución 134 del Consejo de la Magistratura de la Ciudad Autónoma de Buenos Aires, 2025)"/>
    <s v="It was repealed by Resolution CM 255 of 2025 (Fue derogada por la Resolución CM 255 de 2025)"/>
    <s v="https://consejo.jusbaires.gob.ar/institucional/organigrama/secretaria-legal-y-tecnica/documentacion-secretaria-legal-y-tecnica/download?id=1E3398EF69940A8D01C9FB67DF50DE76"/>
    <s v="https://consejo.jusbaires.gob.ar/documento-els/?doc_id=aedcbfb633bf0e42b0e0149a9f091d4527d4bddef7cf5e59abd877369114a066"/>
    <m/>
    <m/>
  </r>
  <r>
    <n v="5"/>
    <s v="Americas (América)"/>
    <x v="0"/>
    <x v="0"/>
    <s v="Subnational (Subnacional)"/>
    <s v="Province of Tucumán (Provincia de Tucumán)"/>
    <s v="Supreme Court of Justice of Tucumán (Corte Suprema de Justicia de Tucumán)"/>
    <s v="Judicial Branch (Rama Judicial)"/>
    <s v="Guiding Principles for the Development and Application of Artificial Intelligence in the Tucumán Judiciary (Principios Rectores para el Desarrollo y Aplicación de la Inteligencia Artificial en el Ámbito del Poder Judicial de Tucumán)"/>
    <s v="Principles (Principios)"/>
    <n v="2025"/>
    <d v="2025-08-19T00:00:00"/>
    <d v="2025-08-19T00:00:00"/>
    <d v="2025-10-15T00:00:00"/>
    <s v="1.0"/>
    <s v="Acordada 729/2025"/>
    <s v="Principios rectores para el desarrollo y aplicación de la Inteligencia Artificial en el ámbito del Poder Judicial de Tucumán"/>
    <s v="Principios Rectores para el Desarrollo y Aplicación de la Inteligencia Artificial en el Ámbito del Poder Judicial de Tucumán"/>
    <s v="Guiding Principles for the Development and Application of Artificial Intelligence in the Tucumán Judiciary"/>
    <s v="Officials of the Judiciary of the Province of Tucumán (Funcionarios del Poder Judicial de la Provincia de Tucumán)"/>
    <s v="Judiciary of the Province of Tucumán (Poder Judicial de la Provincia de Tucumán)"/>
    <n v="1"/>
    <n v="1"/>
    <n v="1"/>
    <s v="The instrument was approved by Agreement of the Supreme Court of Justice and establishes guiding principles for the use of AI in the Judiciary (El instrumento fue aprobado mediante Acordada de la Suprema Corte de Justicia y establece principios rectores para el uso de IA en el Poder Judicial)"/>
    <n v="1"/>
    <s v="Agreement 729/2025, Supreme Court of Justice of the Province of Tucumán (Acordada 729/2025, Corte Suprema de Justicia de la Provincia de Tucumán) "/>
    <x v="1"/>
    <s v="03.3 Law courts (Tribunales de justicia)"/>
    <n v="1"/>
    <n v="1"/>
    <n v="1"/>
    <n v="1"/>
    <n v="1"/>
    <n v="0"/>
    <n v="5"/>
    <s v="AI (IA)"/>
    <n v="0"/>
    <s v="Not Applicable (No Aplica)"/>
    <s v="The document establishes guiding principles for the development and application of artificial intelligence in the Tucumán Judiciary, within the framework of the “Program for the Application of AI for Innovation in Justice Services” approved by Agreement 310/25. The principles include IT sovereignty, protection of sensitive data, responsible use of generative AI, experimental use of third-party tools, and ethical and technical construction of AI systems. It emphasizes that AI should be an aid to the justice system and not a substitute for human judgment. [El documento establece principios rectores para el desarrollo y aplicación de la inteligencia artificial en el Poder Judicial de Tucumán, en el marco del “Programa de aplicación de IA para la Innovación de Servicios de Justicia” aprobado por la Acordada 310/25. Los principios incluyen soberanía informática, protección de datos sensibles, uso responsable de IA generativa, uso experimental de herramientas de terceros y construcción ética y técnica de sistemas de IA. Se enfatiza que la IA debe ser auxiliar del servicio de justicia y no sustituir el juicio humano] (Acordada 729 de la Corte Suprema de Justicia de Tucuman, 2025, Appendix)"/>
    <s v="."/>
    <s v="https://acordadas.justucuman.gov.ar/?acordada=90202"/>
    <m/>
    <m/>
    <m/>
  </r>
  <r>
    <n v="6"/>
    <s v="Americas (América)"/>
    <x v="0"/>
    <x v="0"/>
    <s v="National (Nacional)"/>
    <s v="Not Applicable (No Aplica)"/>
    <s v="Centre for the Implementation of Public Policies for Equity and Growth of the Government of Argentina (Centro de Implementación de Políticas Públicas para la Equidad y el Crecimiento del Gobierno de Argentina)"/>
    <s v="Executive Branch (Rama Ejecutiva)"/>
    <s v="Guide for the Use of AI in the Public Sector in Argentina (Guía para el Uso de IA en el Sector Público en Argentina)"/>
    <s v="Guidelines and Guides (Directrices, Guías y Lineamientos)"/>
    <n v="2025"/>
    <d v="2025-05-23T00:00:00"/>
    <d v="2025-05-23T00:00:00"/>
    <d v="2025-11-28T00:00:00"/>
    <s v="1.0"/>
    <s v="First Published (Primera Publicación)"/>
    <s v="Guía para el uso de IA en el sector público en Argentina"/>
    <s v="Guía para el Uso de IA en el Sector Público en Argentina"/>
    <s v="Guide for the Use of AI in the Public Sector in Argentina"/>
    <s v="Civil servants at national, provincial and municipal level in Argentina (Funcionarios públicos a nivel nacional, provincial y municipal en Argentina)"/>
    <s v="Argentine public sector (Sector Público Argentino)"/>
    <n v="1"/>
    <n v="1"/>
    <n v="0"/>
    <s v="The document is presented as a guideline, not a regulation (El documento se presenta como guía orientativa, no normativa)"/>
    <n v="0"/>
    <s v="Not Applicable (No Aplica)"/>
    <x v="2"/>
    <s v="04.1 General economic, commercial and labour affairs (Asuntos económicos, comerciales y laborales generales)"/>
    <n v="1"/>
    <n v="1"/>
    <n v="1"/>
    <n v="1"/>
    <n v="1"/>
    <n v="0"/>
    <n v="5"/>
    <s v="AI (IA)"/>
    <n v="0"/>
    <s v="Not Applicable (No Aplica)"/>
    <s v="This guide provides definitions, recommendations, and strategies for the responsible and strategic adoption of AI in the Argentine public sector. It is aimed at national, provincial, and municipal officials, with the goal of maximising benefits, minimising risks, and ensuring transparency, ethics, and governance in the use of AI. It seeks to help officials at all levels of government in Argentina make informed and ethical decisions about the incorporation of AI systems. [Esta guía ofrece definiciones, recomendaciones y estrategias para la adopción responsable y estratégica de IA en el sector público argentino. Está dirigido a funcionarios nacionales, provinciales y municipales, con el objetivo de maximizar beneficios, minimizar riesgos y garantizar transparencia, ética y gobernanza en el uso de IA. Busca ayudar a funcionarias y funcionarios de todos los niveles de gobierno en Argentina a tomar decisiones informadas y éticas sobre la incorporación de sistemas de IA] (CIPPEC, 2025) "/>
    <s v="."/>
    <s v="https://www.cippec.org/publicacion/guia-para-el-uso-de-ia-en-el-sector-publico-en-argentina/"/>
    <s v="https://www.cippec.org/wp-content/uploads/2025/05/Guia-para-el-uso-de-IA-en-el-sector-publico-en-Argentina_2025.pdf"/>
    <m/>
    <m/>
  </r>
  <r>
    <n v="7"/>
    <s v="Americas (América)"/>
    <x v="0"/>
    <x v="0"/>
    <s v="Subnational (Subnacional)"/>
    <s v="Province of Jujuy (Provincia de Jujuy)"/>
    <s v="High Court of Justice of the Province of Jujuy (Superior Tribunal de Justicia Provincial de Jujuy)"/>
    <s v="Judicial Branch (Rama Judicial)"/>
    <s v="Protocol for the Use of Artificial Intelligence in the Judiciary of Jujuy (Protocolo para el Uso de la Inteligencia Artificial en el Poder Judicial de Jujuy)"/>
    <s v="Guidelines and Guides (Directrices, Guías y Lineamientos)"/>
    <n v="2025"/>
    <d v="2025-04-07T00:00:00"/>
    <d v="2025-04-07T00:00:00"/>
    <d v="2025-09-25T00:00:00"/>
    <s v="1.0"/>
    <s v="Acordada N° 31/2025"/>
    <s v="Protocolo para el uso de la Inteligencia Artificial en el Poder Judicial de Jujuy"/>
    <s v="Protocolo para el Uso de la Inteligencia Artificial en el Poder Judicial de Jujuy"/>
    <s v="Protocol for the Use of Artificial Intelligence in the Judiciary of Jujuy"/>
    <s v="Magistrates, officials and employees of the Judiciary in the Province of Jujuy (Magistrados, funcionarios y empleados del Poder Judicial en la Provincia de Jujuy)"/>
    <s v="Judiciary in the Province of Jujuy (Poder Judicial en la Provincia de Jujuy)"/>
    <n v="1"/>
    <n v="1"/>
    <n v="1"/>
    <s v="The protocol was approved and codified by the Supreme Court of Justice of Jujuy, and establishes obligations such as prior assessment, human supervision, and mandatory training (El protocolo fue codificado y aprobado por la Suprema Corte de Justicia de Jujuy y establece obligaciones como la evaluación previa, supervisión humana y capacitación obligatoria)"/>
    <n v="1"/>
    <s v="Agreement 31/2025, Provincial High Court of Justice of Jujuy (Acordada 31/2025, Superior Tribunal de Justicia Provincial de Jujuy)"/>
    <x v="1"/>
    <s v="03.3 Law courts (Tribunales de justicia)"/>
    <n v="1"/>
    <n v="1"/>
    <n v="1"/>
    <n v="1"/>
    <n v="1"/>
    <n v="0"/>
    <n v="5"/>
    <s v="AI (IA)"/>
    <n v="0"/>
    <s v="Not Applicable (No Aplica)"/>
    <s v="The protocol establishes guidelines for the ethical, responsible, and safe use of Artificial Intelligence in the judicial branch. It applies to all areas of the Jujuy Judiciary and regulates aspects such as human supervision, data protection, transparency, explainability, risk assessment, mandatory training, and the promotion of innovation through regulatory sandboxes and collaboration with universities. It includes a mandatory form to request authorisation to use generative artificial intelligence. [El protocolo establece directrices para el uso ético, responsable y seguro de la Inteligencia Artificial en el ámbito judicial. Aplica a todas las áreas del Poder Judicial de Jujuy y regula aspectos como supervisión humana, protección de datos, transparencia, explicabilidad, evaluación de riesgos, capacitación obligatoria, y fomento a la innovación mediante sandbox regulatorio y colaboración con universidades. Incluye un formulario obligatorio para solicitar autorización de uso de IAGen] (Acordada 31 del Superior Tribunal de Justicia de Jujuy, 2025, Apprendix)"/>
    <s v="."/>
    <s v="https://www.saij.gob.ar/NV46237?"/>
    <s v="https://www.saij.gob.ar/descarga-archivo?guid=novacion-judi-cial-ia07-abril2025pdf&amp;name=jujuy-ac-31-laboratorio-de-innovacion-judicial-ia-07-abril-2025.pdf"/>
    <m/>
    <m/>
  </r>
  <r>
    <n v="8"/>
    <s v="Americas (América)"/>
    <x v="0"/>
    <x v="0"/>
    <s v="Subnational (Subnacional)"/>
    <s v="Province of Chubut (Provincia del Chubut)"/>
    <s v="High Court of Justice of Chubut (Superior Tribunal de Justicia del Chubut)"/>
    <s v="Judicial Branch (Rama Judicial)"/>
    <s v="Guidelines for the Ethical and Responsible Use of Generative Artificial Intelligence in the Judiciary of Chubut (Directivas para el Uso Ético y Responsable de Inteligencia Artificial Generativa en el Poder Judicial de Chubut)"/>
    <s v="Guidelines and Guides (Directrices, Guías y Lineamientos)"/>
    <n v="2025"/>
    <d v="2025-04-01T00:00:00"/>
    <d v="2025-04-01T00:00:00"/>
    <d v="2025-10-17T00:00:00"/>
    <s v="1.0"/>
    <s v="Acuerdo Plenario N° 5435/2025"/>
    <s v="Directivas para el Uso Ético y Responsable de Inteligencia Artificial Generativa en el Poder Judicial de Chubut"/>
    <s v="Directivas para el Uso Ético y Responsable de Inteligencia Artificial Generativa en el Poder Judicial de Chubut"/>
    <s v="Guidelines for the Ethical and Responsible Use of Generative Artificial Intelligence in the Judiciary of Chubut"/>
    <s v="Members of the Judiciary of Chubut in the exercise of their official duties (Integrantes del Poder Judicial de Chubut en su ejercicio de las funciones oficiales)"/>
    <s v="Judiciary of the Province of Chubut (Poder Judicial de la Provincia del Chubut)"/>
    <n v="1"/>
    <n v="1"/>
    <n v="1"/>
    <s v="The document was approved by Plenary Agreement of the Superior Court of Justice and establishes that the use of GenAI by members of the Judiciary must comply with these directives (El documento fue aprobado mediante Acuerdo Plenario del Superior Tribunal de Justicia y establece que el uso de IAGen por parte de los integrantes del Poder Judicial debe ajustarse a estas directivas)"/>
    <n v="1"/>
    <s v="Plenary Agreement 5435/2025, High Court of Justice of the Province of Chubut (Acuerdo Plenario 5435/2025, Superior Tribunal de Justicia de la Provincia del Chubut)"/>
    <x v="1"/>
    <s v="03.3 Law courts (Tribunales de justicia)"/>
    <n v="1"/>
    <n v="1"/>
    <n v="0"/>
    <n v="1"/>
    <n v="1"/>
    <n v="0"/>
    <n v="4"/>
    <s v="Generative AI (IA Generativa)"/>
    <n v="0"/>
    <s v="Not Applicable (No Aplica)"/>
    <s v="The document establishes guidelines for the ethical and responsible use of generative artificial intelligence (GenAI) in the judiciary of the Province of Chubut. Its aim is to encourage the complementary use of these technologies, ensure human control over decisions, protect data confidentiality and promote the continuous training of judicial operators. The guidelines are based on principles such as ethics, responsibility, risk mitigation, and human oversight. They prohibit the delegation of judicial decisions to automated systems. [El documento establece directrices para el uso ético y responsable de la inteligencia artificial generativa (IAGen) en el ámbito judicial de la Provincia del Chubut. Su objetivo es fomentar el uso complementario de estas tecnologías, garantizar el control humano en las decisiones, proteger la confidencialidad de los datos y promover la capacitación continua de los operadores judiciales. Las directrices se basan en principios como la ética, la responsabilidad, la mitigación de riesgos y la supervisión humana. Prohíben la delegación de decisiones judiciales a sistemas automáticos] (Acuerdo Plenario 5435 del Superior Tribunal de Justicia de la Provincia del Chubut, 2025, Appendix)"/>
    <s v="."/>
    <s v="https://www.saij.gob.ar/descarga-archivo?guid=oyrespon-sabl-eiag-en01-abril2025pdf&amp;name=chubut-ac-5435-directivas-uso-etico-y-responsable-iagen-01-abril-2025.pdf"/>
    <s v="https://www.palabrasdelderecho.com.ar/articulo/6314/Anularon-una-condena-penal-por-uso-indebido-de-inteligencia-artificial-"/>
    <s v="https://www.saij.gob.ar/NV48688?"/>
    <m/>
  </r>
  <r>
    <n v="9"/>
    <s v="Americas (América)"/>
    <x v="0"/>
    <x v="0"/>
    <s v="Subnational (Subnacional)"/>
    <s v="Province of Santa Fe (Provincia de Santa Fe)"/>
    <s v="Supreme Court of Justice of the Province of Santa Fe (Corte Suprema de Justicia de la Provincia de Santa Fe)"/>
    <s v="Judicial Branch (Rama Judicial)"/>
    <s v="Guide to Best Practices for the Use of Generative Artificial Intelligence (Guía de Buenas Prácticas para el Uso de Inteligencia Artificial Generativa)"/>
    <s v="Guidelines and Guides (Directrices, Guías y Lineamientos)"/>
    <n v="2025"/>
    <d v="2025-03-12T00:00:00"/>
    <d v="2025-04-01T00:00:00"/>
    <d v="2025-09-24T00:00:00"/>
    <s v="1.0"/>
    <s v="Acta N° 10"/>
    <s v="Guía de Buenas Prácticas para el Uso de Inteligencia Artificial Generativa"/>
    <s v="Guía de Buenas Prácticas para el Uso de Inteligencia Artificial Generativa"/>
    <s v="Guide to Best Practices for the Use of Generative Artificial Intelligence"/>
    <s v="Judges and Civil Defence Counsel of First and Second Instance in the Judiciary of the Province of Santa Fe (Jueces y fiscales de primera y segunda instancia del Poder Judicial de la Provincia de Santa Fe)"/>
    <s v="Judiciary of the Province of Santa Fe (Poder Judicial de la Provincia de Santa Fe)"/>
    <n v="1"/>
    <n v="1"/>
    <n v="0"/>
    <s v="The guide constitutes a minimum standard of acceptable use, without prejudice to its supplementation and/or periodic updating, which indicates that its application is not mandatory (La guía constituye un estándar mínimo de uso aceptable, sin perjuicio de su complemento y/o periódica actualización, lo que indica que su aplicación no es obligatoria)"/>
    <n v="1"/>
    <s v="Minutes 10/2025, Supreme Court of Justice of the Province of Santa Fe (Acta 10/2025, Corte Suprema de Justicia de la Provincia de Santa Fe)"/>
    <x v="1"/>
    <s v="03.3 Law courts (Tribunales de justicia)"/>
    <n v="1"/>
    <n v="0"/>
    <n v="1"/>
    <n v="1"/>
    <n v="1"/>
    <n v="0"/>
    <n v="4"/>
    <s v="Generative AI (IA Generativa)"/>
    <n v="0"/>
    <s v="Not Applicable (No Aplica)"/>
    <s v="A guide to best practices for the use of generative artificial intelligence tools in the Judiciary of the Province of Santa Fe has been approved. It is aimed at judges and civil defenders who request its use, and establishes technical guidelines, IT security criteria, and ethical principles for its responsible implementation. The guide is considered a non-mandatory minimum standard and may be supplemented and updated according to institutional needs. [Se ha aprobado una guía de buenas prácticas para el uso de herramientas de inteligencia artificial generativa en el Poder Judicial de la Provincia de Santa Fe. Está dirigida a jueces y defensores civiles que soliciten su uso, y establece directrices técnicas, criterios de seguridad informática y principios éticos para su implementación responsable. La guía se considera una norma mínima no obligatoria y puede complementarse y actualizarse según las necesidades institucionales] (Acta 10 de la Corte Suprema de Justicia de la Provincia de Santa Fe, 2025)"/>
    <s v="."/>
    <s v="https://www.saij.gob.ar/NV46247?"/>
    <s v="https://www.saij.gob.ar/descarga-archivo?guid=tasdeuso-iage-nane-xo01-abril2025pdf&amp;name=ac-10-santa-fe-pautas-de-uso-iagen-anexo-01-abril-2025.pdf"/>
    <s v="https://www.justiciasantafe.gov.ar/index.php/circulares/circular-nro-19-uso-de-herramientas-de-inteligencia-artificial-generativa-en-el-poder-judicial-de-santa-fe/"/>
    <s v="https://www.justiciasantafe.gov.ar/wp-content/uploads/2025/03/Circ-19-25-anexo.pdf"/>
  </r>
  <r>
    <n v="10"/>
    <s v="Americas (América)"/>
    <x v="0"/>
    <x v="0"/>
    <s v="Subnational (Subnacional)"/>
    <s v="Autonomous City of Buenos Aires (Ciudad Autónoma de Buenos Aires)"/>
    <s v="Council of the Judiciary of the Autonomous City of Buenos Aires (Consejo de la Magistratura de la Ciudad Autónoma de Buenos Aires)"/>
    <s v="Judicial Branch (Rama Judicial)"/>
    <s v="Guidelines and Recommendations for the Use of Artificial Intelligence -AI- Systems in the Judiciary of the Autonomous City of Buenos Aires (Guía de Recomendaciones y Directrices para el Uso de Sistemas de Inteligencia Artificial -IA- en el Poder Judicial de la Ciudad Autónoma de Buenos Aires)"/>
    <s v="Guidelines and Guides (Directrices, Guías y Lineamientos)"/>
    <n v="2025"/>
    <d v="2025-02-26T00:00:00"/>
    <d v="2025-02-26T00:00:00"/>
    <d v="2025-09-08T00:00:00"/>
    <s v="1.0"/>
    <s v="RES. PRESIDENCIA Nº 206/2025"/>
    <s v="Guía de Recomendaciones y Directrices para el Uso de Sistemas de Inteligencia Artificial (IA) en el Poder Judicial de la Ciudad Autónoma de Buenos Aires"/>
    <s v="Guía de Recomendaciones y Directrices para el Uso de Sistemas de Inteligencia Artificial -IA- en el Poder Judicial de la Ciudad Autónoma de Buenos Aires"/>
    <s v="Guidelines and Recommendations for the Use of Artificial Intelligence -AI- Systems in the Judiciary of the Autonomous City of Buenos Aires"/>
    <s v="Judges, officials and staff of the Judiciary of the Autonomous City of Buenos Aires (Magistrados, funcionarios y personal del Poder Judicial de la Ciudad Autónoma de Buenos Aires)"/>
    <s v="Judiciary of the Autonomous City of Buenos Aires (Poder Judicial de la Ciudad Autónoma de Buenos Aires)"/>
    <n v="1"/>
    <n v="1"/>
    <n v="1"/>
    <s v="The instrument was approved by presidential resolution of the Council of the Judiciary and establishes mandatory guidelines for the use of AI in the Judiciary (El instrumento fue aprobado mediante resolución presidencial del Consejo de la Magistratura y establece directrices obligatorias para el uso de IA en el Poder Judicial)"/>
    <n v="1"/>
    <s v="Presidential Resolution 0206/2025, Magistrates Council of the Province of Buenos Aires (Resolución Presidencia 0206/2025, Consejo de la Magistratura de La Provincia de Buenos Aires)"/>
    <x v="1"/>
    <s v="03.3 Law courts (Tribunales de justicia)"/>
    <n v="1"/>
    <n v="1"/>
    <n v="1"/>
    <n v="1"/>
    <n v="1"/>
    <n v="0"/>
    <n v="5"/>
    <s v="AI (IA)"/>
    <n v="0"/>
    <s v="Not Applicable (No Aplica)"/>
    <s v="The guide establishes principles, definitions and guidelines for the responsible use of artificial intelligence systems and agents based on generative AI in the Judiciary of the Autonomous City of Buenos Aires. It promotes human supervision, personal data protection, transparency, auditability, continuous training and impact assessment. It is aimed at magistrates and judicial officials, and seeks to ensure that the use of AI complements, but does not replace, human judgment. [La guía establece principios, definiciones y directrices para el uso responsable de sistemas de inteligencia artificial y agentes basados en IA generativa en el Poder Judicial de la Ciudad Autónoma de Buenos Aires. Promueve la supervisión humana, la protección de datos personales, la transparencia, la auditabilidad, la capacitación continua y la evaluación de impacto. Está dirigido a magistrados y funcionarios judiciales, y busca garantizar que el uso de IA complemente, pero no reemplace, el juicio humano] (Resolución Presidencia del Consejo de la Magistratura de la Ciudad Autónoma de Buenos Aires 0206, 2025, Appendix)"/>
    <s v="."/>
    <s v="https://consejo.jusbaires.gob.ar/institucional/documentacion/resoluciones-centro-de-documentacion/?doc=2AABFDDF692DD84AB30C6F77C86E6E14"/>
    <s v="https://consejo.jusbaires.gob.ar/institucional/documentacion/resoluciones-centro-de-documentacion/?doc=8A31D3106DB446AB69AFFA0FBF53D82B"/>
    <m/>
    <m/>
  </r>
  <r>
    <n v="11"/>
    <s v="Americas (América)"/>
    <x v="0"/>
    <x v="0"/>
    <s v="Subnational (Subnacional)"/>
    <s v="Province of Neuquen (Provincia del Neuquén)"/>
    <s v="Judiciary of the Province of Neuquén (Poder Judicial de la Provincia del Neuquén)"/>
    <s v="Judicial Branch (Rama Judicial)"/>
    <s v="Recommendations for the Use of Generative Artificial Intelligence GenAI (Recomendaciones de Uso de la Inteligencia Artificial Generativa IAGen)"/>
    <s v="Recommendations (Recomendaciones)"/>
    <n v="2025"/>
    <d v="2025-02-26T00:00:00"/>
    <d v="2025-04-11T00:00:00"/>
    <d v="2025-09-25T00:00:00"/>
    <s v="1.0"/>
    <s v="Testimonio Acuerdo N° 6453"/>
    <s v="Recomendaciones de Uso de la inteligencia artificial generativa IAGen"/>
    <s v="Recomendaciones de Uso de la Inteligencia Artificial Generativa IAGen"/>
    <s v="Recommendations for the Use of Generative Artificial Intelligence GenAI"/>
    <s v="All members of the Judiciary of the Province of Neuquén, regardless of their function, rank, or role within the Judiciary, provided that the activity is directly or indirectly related to the duties they perform as members of the Judiciary (Todos los integrantes del Poder Judicial de la Provincia del Neuquén cualquiera sea su función, categoría de revista, rol dentro del mismo, siempre que la actividad se encuentre relacionada directa o indirectamente con la tarea que desempeña como miembro del Poder Judicial)"/>
    <s v="Judiciary of the Province of Neuquén (Poder Judicial de la Provincia del Neuquén)"/>
    <n v="1"/>
    <n v="1"/>
    <n v="1"/>
    <s v="Because it has been codified by regulatory instrument and expressly establishes its mandatory compliance for all personnel of the Judiciary (Porque se ha codificado mediante instrumento regulatorio y establece expresamente su cumplimiento obligatorio para todo el personal del Poder Judicial)"/>
    <n v="1"/>
    <s v="Testimony Agreement 6453/2025, Judiciary of the Province of Neuquén (Testimonio Acuerdo 6453/2025, Poder Judicial de Neuquén)"/>
    <x v="1"/>
    <s v="03.3 Law courts (Tribunales de justicia)"/>
    <n v="1"/>
    <n v="1"/>
    <n v="0"/>
    <n v="1"/>
    <n v="1"/>
    <n v="0"/>
    <n v="4"/>
    <s v="Generative AI (IA Generativa)"/>
    <n v="0"/>
    <s v="Not Applicable (No Aplica)"/>
    <s v="The Judicial Branch of the Province of Neuquén approves the ‘Recommendations for the Use of Generative Artificial Intelligence (GenAI)’. The document establishes guidelines for the responsible, ethical, and safe use of tools such as ChatGPT, Gemini, Copilot, Claude, Deep Seek, among others. It is mandatory for all judicial staff, regulates the personal and official use of these technologies, promotes training, protects sensitive information, requires transparency and human supervision, and prohibits the delegation of decisions to AI systems. [El Poder Judicial de la Provincia del Neuquén aprueba las “Recomendaciones de Uso de la inteligencia artificial generativa IAGen”. El documento establece directrices para el uso responsable, ético y seguro de herramientas como ChatGPT, Gemini, Copilot, Claude, Deep Seek, entre otras. Es obligatorio para todo el personal judicial, regula el uso personal y oficial de estas tecnologías, promueve la capacitación, protege la información sensible, exige transparencia y supervisión humana, y prohíbe la delegación de decisiones a sistemas de IA] (Testimonio Acuerdo N° 6453 del Poder Judicial de Neuquén, 2025)"/>
    <s v="."/>
    <s v="https://boficial.neuquen.gov.ar/Boletines/boletin_4423.pdf"/>
    <s v="https://www.jusneuquen.gov.ar/el-poder-judicial-avanza-en-el-uso-de-la-inteligencia-artificial-generativa/"/>
    <m/>
    <m/>
  </r>
  <r>
    <n v="12"/>
    <s v="Americas (América)"/>
    <x v="0"/>
    <x v="0"/>
    <s v="Subnational (Subnacional)"/>
    <s v="Autonomous City of Buenos Aires (Ciudad Autónoma de Buenos Aires)"/>
    <s v="Attorney General's Office of the Autonomous City of Buenos Aires (Procuración General de la Ciudad Autónoma de Buenos Aires)"/>
    <s v="Executive Branch (Rama Ejecutiva)"/>
    <s v="Guide for the Ethical, Responsible and Adequate Design, Development and Use of Non‑Generative Artificial Intelligence Systems within the Office of the General Prosecutor of the City of Buenos Aires (Guía para el Diseño, Desarrollo y Uso Ético, Responsable y Adecuado de Sistemas de Inteligencia Artificial No Generativos en el Ámbito de la Procuración General de la Ciudad de Buenos Aires)"/>
    <s v="Guidelines and Guides (Directrices, Guías y Lineamientos)"/>
    <n v="2025"/>
    <d v="2025-02-06T00:00:00"/>
    <d v="2025-02-06T00:00:00"/>
    <d v="2026-03-03T00:00:00"/>
    <s v="1.0"/>
    <s v="IF-2025-06873959-GCABA-PG"/>
    <s v="Guía para el diseño, desarrollo y uso ético, responsable y adecuado de sistemas de inteligencia artificial no generativos en el ámbito de la Procuración General de la Ciudad de Buenos Aires"/>
    <s v="Guía para el Diseño, Desarrollo y Uso Ético, Responsable y Adecuado de Sistemas de Inteligencia Artificial No Generativos en el Ámbito de la Procuración General de la Ciudad de Buenos Aires"/>
    <s v="Guide for the Ethical, Responsible and Adequate Design, Development and Use of Non‑Generative Artificial Intelligence Systems within the Office of the General Prosecutor of the City of Buenos Aires"/>
    <s v="Technical, legal and innovation teams from the Attorney General's Office of the City of Buenos Aires (Equipos técnicos, jurídicos y de innovación de la Procuración General de la Ciudad de Buenos Aires)"/>
    <s v="Attorney General's Office of the City of Buenos Aires (Procuración General de la Ciudad Autonóma de Buenos Aires)"/>
    <n v="0"/>
    <n v="1"/>
    <n v="1"/>
    <s v="The document is described as a guide and sets out recommendations and guiding principles, without establishing binding regulations or penalties. It is an instrument of ethical guidelines (El documento se describe como guía y establece recomendaciones y principios orientadores, sin establecer carácter normativo vinculante ni sanciones. Es un instrumento de lineamientos éticos)"/>
    <n v="1"/>
    <s v="IF-2025-06873959-GCABA-PG"/>
    <x v="1"/>
    <s v="03.3 Law courts (Tribunales de justicia)"/>
    <n v="1"/>
    <n v="1"/>
    <n v="1"/>
    <n v="1"/>
    <n v="1"/>
    <n v="1"/>
    <n v="6"/>
    <s v="AI (IA)"/>
    <n v="0"/>
    <s v="Not Applicable (No Aplica)"/>
    <s v="The guide establishes ethical principles, guidelines, and management mechanisms for the design, development, implementation, supervision, and evaluation of non-generative artificial intelligence systems in the Attorney General's Office of the City of Buenos Aires, Argentina. It is aimed at technical, legal, and innovation teams and seeks to ensure responsible, transparent, secure, and respectful use of fundamental rights. It includes criteria for proportionality, meaningful human oversight, fairness, explainability, privacy, data protection, auditing and risk assessment throughout the system's life cycle. [La guía establece principios éticos, lineamientos y mecanismos de gestión para el diseño, desarrollo, implementación, supervisión y evaluación de sistemas de inteligencia artificial no generativa en la Procuración General de la Ciudad de Buenos Aires, Argentina. Está dirigida a equipos técnicos, jurídicos y de innovación, y busca asegurar un uso responsable, transparente, seguro y respetuoso de los derechos fundamentales. Incluye criterios de proporcionalidad, supervisión humana significativa, equidad, explicabilidad, privacidad, protección de datos, auditoría y evaluación de riesgos a lo largo del ciclo de vida del sistema] (Procuración General de la Ciudad, 6 February 2025, Appendix)"/>
    <s v="It was not possible to find the regulatory instrument that codifies it or an official link for consultation. We have a PDF document with its content (No fue posible hallar el instrumento regulatorio que lo codifica ni un enlace oficial para su consulta. Disponemos de un documento pdf con su contenido)"/>
    <s v="Not Available"/>
    <s v="https://drive.google.com/drive/u/0/folders/1EJ9pw9i0ignlpQyGwGkg7l55k2oZyJYK?fbclid=PAb21jcAOvuwBzcnRjBmFwcF9pZA81NjcwNjczNDMzNTI0MjcAAadw5LsXNkS7VsX4_EZFL-ueCH8gkxJoZtYcEz768NJyGM39EL79fa-so4Wriw&amp;brid=eFDsQtaRX3yJqt2uri5FdA"/>
    <m/>
    <m/>
  </r>
  <r>
    <n v="13"/>
    <s v="Americas (América)"/>
    <x v="0"/>
    <x v="0"/>
    <s v="Subnational (Subnacional)"/>
    <s v="Autonomous City of Buenos Aires (Ciudad Autónoma de Buenos Aires)"/>
    <s v="Attorney General's Office of the Autonomous City of Buenos Aires (Procuración General de la Ciudad Autónoma de Buenos Aires)"/>
    <s v="Executive Branch (Rama Ejecutiva)"/>
    <s v="Guidelines for the Ethical, Responsible and Appropriate Use of Generative AI in the Public Prosecutor's Office of the Autonomous City of Buenos Aires (Guía de Recomendaciones para el Uso Ético, Responsable y Adecuado de IA Generativa en el Ámbito de la Procuración General de la Ciudad Autónoma de Buenos Aires)"/>
    <s v="Guidelines and Guides (Directrices, Guías y Lineamientos)"/>
    <n v="2025"/>
    <d v="2025-02-06T00:00:00"/>
    <d v="2025-02-06T00:00:00"/>
    <d v="2025-09-25T00:00:00"/>
    <s v="1.0"/>
    <s v="IF-2025-06873959-GCABA-PG"/>
    <s v="Guía de recomendaciones para el uso ético, responsable y adecuado de IA generativa en el ámbito de la Procuración General de la Ciudad Autónoma de Buenos Aires"/>
    <s v="Guía de Recomendaciones para el Uso Ético, Responsable y Adecuado de IA Generativa en el Ámbito de la Procuración General de la Ciudad Autónoma de Buenos Aires"/>
    <s v="Guidelines for the Ethical, Responsible and Appropriate Use of Generative AI in the Public Prosecutor's Office of the Autonomous City of Buenos Aires"/>
    <s v="All agents of the Attorney General's Office of the City of Buenos Aires who use generative AI tools in the exercise of their duties (Todos los agentes de la Procuración General de CABA que utilicen herramientas de IA generativa en el ejercicio de sus funciones)"/>
    <s v="Attorney General's Office of the City of Buenos Aires (Procuración General de la Ciudad Autonóma de Buenos Aires)"/>
    <n v="0"/>
    <n v="1"/>
    <n v="1"/>
    <s v="The document establishes explicit obligations for users, including prohibitions, authorisation and validation requirements, and usage protocols, indicating institutional enforceability (El documento establece obligaciones explícitas para los usuarios, incluyendo prohibiciones, requerimientos de autorización y validación y protocolos de uso, lo que indica obligatoriedad institucional)"/>
    <n v="1"/>
    <s v="IF-2025-06873959-GCABA-PG"/>
    <x v="1"/>
    <s v="03.3 Law courts (Tribunales de justicia)"/>
    <n v="1"/>
    <n v="1"/>
    <n v="1"/>
    <n v="1"/>
    <n v="1"/>
    <n v="0"/>
    <n v="5"/>
    <s v="Generative AI (IA Generativa)"/>
    <n v="0"/>
    <s v="Not Applicable (No Aplica)"/>
    <s v="The guide establishes recommendations and obligations for the ethical, responsible, and appropriate use of generative AI systems within the Attorney General's Office of the Autonomous City of Buenos Aires. It defines principles such as human supervision, personal data protection, bias prevention, transparency, accountability, and continuous training. It prohibits the delegation of decisions to AI systems and establishes that all responsibility lies with the human who makes them. It applies to all agents who interact with these technologies in their institutional functions. [La guía establece recomendaciones y obligaciones para el uso ético, responsable y adecuado de sistemas de IA generativa en el ámbito de la Procuración General de la Ciudad Autónoma de Buenos Aires. Define principios como supervisión humana, protección de datos personales, prevención de sesgos, transparencia, rendición de cuentas y capacitación continua. Prohíbe la delegación de decisiones a sistemas de IA y establece que toda responsabilidad recae en el humano que las adopta. Aplica a todos los agentes que interactúan con estas tecnologías en sus funciones institucionales] (Procuración General de la Ciudad, 6 February 2025, Appendix)"/>
    <s v="It was not possible to find the regulatory instrument that codifies it or an official link for consultation. We have a PDF document with its content (No fue posible hallar el instrumento regulatorio que lo codifica ni un enlace oficial para su consulta. Disponemos de un documento pdf con su contenido)"/>
    <s v="Not Available"/>
    <s v="https://drive.google.com/drive/u/0/folders/1EJ9pw9i0ignlpQyGwGkg7l55k2oZyJYK?fbclid=PAb21jcAOvuwBzcnRjBmFwcF9pZA81NjcwNjczNDMzNTI0MjcAAadw5LsXNkS7VsX4_EZFL-ueCH8gkxJoZtYcEz768NJyGM39EL79fa-so4Wriw&amp;brid=eFDsQtaRX3yJqt2uri5FdA"/>
    <m/>
    <m/>
  </r>
  <r>
    <n v="14"/>
    <s v="Americas (América)"/>
    <x v="0"/>
    <x v="0"/>
    <s v="Subnational (Subnacional)"/>
    <s v="Province of Buenos Aires (Provincia de Buenos Aires)"/>
    <s v="Undersecretariat of Digital Government of the Ministry of Government of the Province of Buenos Aires (Subsecretaría de Gobierno Digital del Ministerio de Gobierno de la Provincia de Buenos Aires)"/>
    <s v="Executive Branch (Rama Ejecutiva)"/>
    <s v="Guidelines for the Use of Generative Artificial Intelligence in the Public Administration of the Province of Buenos Aires (Directrices de Uso de Inteligencia Artificial Generativa en la Administración Pública de la Provincia de Buenos Aires)"/>
    <s v="Guidelines and Guides (Directrices, Guías y Lineamientos)"/>
    <n v="2024"/>
    <d v="2024-12-12T00:00:00"/>
    <d v="2024-12-12T00:00:00"/>
    <d v="2025-07-10T00:00:00"/>
    <s v="1.0"/>
    <s v="IF-2024-44280696-GDEBA-DPIDMGGP"/>
    <s v="Directrices de uso de Inteligencia Artificial Generativa en la Administración Pública de la Provincia de Buenos Aires"/>
    <s v="Directrices de Uso de Inteligencia Artificial Generativa en la Administración Pública de la Provincia de Buenos Aires"/>
    <s v="Guidelines for the Use of Generative Artificial Intelligence in the Public Administration of the Province of Buenos Aires"/>
    <s v="Individuals and agents who interact with Generative AI systems, due to the services they perform for the public administration of the Province of Buenos Aires (Personas y/o agentes que interactúen con sistemas de IAGen, en razón de los servicios que desempeñan para la administración pública de la Provincia de Buenos Aires)"/>
    <s v="Public Administration of the Province of Buenos Aires (Administración Pública de la Provincia de Buenos Aires)"/>
    <n v="1"/>
    <n v="1"/>
    <n v="1"/>
    <s v="It is mandatory because it has been codified by a binding normative instrument and because it is framed by binding national and provincial regulations (Es obligatorio porque ha sido codificado por un instrumento normativo vinculante y porque está enmarcado por normativas nacionales y provinciales de obligado cumplimiento)"/>
    <n v="1"/>
    <s v="Resolution 4/2025, Undersecretariat of Digital Government, Ministry of Government (Resolución 4/2025, Subsecretaría de Gobierno Digital del Ministerio de Gobierno)"/>
    <x v="0"/>
    <s v="01.3 General services (Servicios generales)"/>
    <n v="1"/>
    <n v="1"/>
    <n v="1"/>
    <n v="1"/>
    <n v="1"/>
    <n v="0"/>
    <n v="5"/>
    <s v="Generative AI (IA Generativa)"/>
    <n v="0"/>
    <s v="Not Applicable (No Aplica)"/>
    <s v="The policy directive establishes guidelines for the responsible use of generative artificial intelligence (GenAI) by public agents in the province of Buenos Aires. It promotes human oversight, transparency, data protection, information security and evaluation of results. It prohibits personal uses, automation of sensitive decisions and inappropriate data handling. Although its guidelines are not binding, they are part of mandatory regulations. It seeks to ensure that the use of GenAI respects fundamental rights and ethical principles in public administration. [Establece lineamientos para el uso responsable de inteligencia artificial generativa (IAGen) por parte de agentes públicos en la provincia de Buenos Aires. Promueve la supervisión humana, la transparencia, la protección de datos, la seguridad de la información y la evaluación de resultados. Prohíbe usos personales, automatización de decisiones sensibles y manejo inadecuado de datos. Aunque sus directrices no son vinculantes, se enmarcan en normativas obligatorias. Busca garantizar que el uso de IAGen respete los derechos fundamentales y los principios éticos en la administración pública] (Resolución 4 de la Subsecretaría de Gobierno Digital del Ministerio de Gobierno de la Provincia de Buenos Aires, 2025, Appendix)"/>
    <s v="."/>
    <s v="https://normas.gba.gob.ar/ar-b/resolucion/2025/4/493209"/>
    <s v="https://normas.gba.gob.ar/anexos/descargar/dV9E5eVO.pdf"/>
    <m/>
    <m/>
  </r>
  <r>
    <n v="15"/>
    <s v="Americas (América)"/>
    <x v="0"/>
    <x v="0"/>
    <s v="Subnational (Subnacional)"/>
    <s v="Province of Chubut (Provincia del Chubut)"/>
    <s v="Public Prosecutor's Office of the Province of Chubut (Ministerio Público Fiscal de la Provincia del Chubut)"/>
    <s v="Judicial Branch (Rama Judicial)"/>
    <s v="Protocol of best practices for the use of generative artificial intelligence -GenAI- in the Attorney General's Office (Protocolo de Buenas Prácticas para el Uso de Inteligencia Artificial Generativa -IAGen- para el Ministerio Público Fiscal)"/>
    <s v="Guidelines and Guides (Directrices, Guías y Lineamientos)"/>
    <n v="2024"/>
    <d v="2024-12-04T00:00:00"/>
    <d v="2024-12-04T00:00:00"/>
    <d v="2025-09-25T00:00:00"/>
    <s v="1.0"/>
    <s v="Resolución N° 238/24 PG"/>
    <s v="Protocolo de Buenas Prácticas para el uso de Inteligencia Artificial Generativa IAGen para el Ministerio Público Fiscal"/>
    <s v="Protocolo de Buenas Prácticas para el Uso de Inteligencia Artificial Generativa -IAGen- para el Ministerio Público Fiscal"/>
    <s v="Protocol of best practices for the use of generative artificial intelligence -GenAI- in the Attorney General's Office"/>
    <s v="Agents, officials and magistrates of the Public Prosecutor's Office of the Province of Chubut (Agentes, funcionarios y magistrados del Ministerio Público Fiscal de la Provincia del Chubut)"/>
    <s v="Public Prosecutor's Office of the Province of Chubut (Ministerio Público Fiscal de la Provincia del Chubut)"/>
    <n v="0"/>
    <n v="1"/>
    <n v="1"/>
    <s v="Personal use of IAGen implies a commitment to comply with the protocol, the violation of which constitutes a disciplinary offence under the Prosecutor's Office Disciplinary Regulations (El uso personal de IAGen implica el compromiso de ajustarse al protocolo, cuya violación constituye falta disciplinaria según el Reglamento Disciplinario del MPF)"/>
    <n v="1"/>
    <s v="Resolution PG 238/2024, Attorney General's Office of the Public Prosecutor's Office of the Province of Chubut (Resolución PG 238/2024, Procuraduría General del Ministerio Público Fiscal de la Provincia del Chubut)"/>
    <x v="1"/>
    <s v="03.3 Law courts (Tribunales de justicia)"/>
    <n v="1"/>
    <n v="1"/>
    <n v="1"/>
    <n v="1"/>
    <n v="1"/>
    <n v="0"/>
    <n v="5"/>
    <s v="Generative AI (IA Generativa)"/>
    <n v="0"/>
    <s v="Not Applicable (No Aplica)"/>
    <s v="The ‘Protocol of Good Practices for the Use of Generative Artificial Intelligence (IAGen)’ has been approved by the Public Prosecutor's Office of the Province of Chubut. It establishes guidelines for the ethical, responsible, and diligent use of IAGen by its agents, officials, and magistrates. It includes recommendations on human supervision, personal data protection, interdisciplinary training, and risk mitigation such as hallucinations, biases, and overconfidence. Compliance is mandatory and linked to the institutional disciplinary regime. [Se aprueba el “Protocolo de Buenas Prácticas para el uso de Inteligencia Artificial Generativa (IAGen)” en el Ministerio Público Fiscal de la Provincia del Chubut. Establece directrices para el uso ético, responsable y diligente de la IAGen por parte de sus agentes, funcionarios y magistrados. Incluye recomendaciones sobre supervisión humana, protección de datos personales, capacitación interdisciplinaria, y mitigación de riesgos como alucinaciones, sesgos y exceso de confianza. Su cumplimiento es obligatorio y está vinculado al régimen disciplinario institucional] (Resolución 238 de la Procuraduría General del Ministerio Público Fiscal de la Provincia del Chubut, 2024)"/>
    <s v="."/>
    <s v="https://www.mpfchubut.gob.ar/images/pdf/Resoluciones/2024/RES238FD.pdf"/>
    <s v="https://www.mpfchubut.gob.ar/centro-de-noticias/procuracion-general/buenas-practicas-en-el-uso-de-la-inteligencia-artificial-generativa-en-el-ministerio-publico-fiscal"/>
    <m/>
    <m/>
  </r>
  <r>
    <n v="16"/>
    <s v="Americas (América)"/>
    <x v="0"/>
    <x v="0"/>
    <s v="Subnational (Subnacional)"/>
    <s v="Province of Rio Negro (Provincia de Río Negro)"/>
    <s v="Superior Court of Justice of the Province of Río Negro (Superior Tribunal de Justicia de la Provincia de Río Negro)"/>
    <s v="Judicial Branch (Rama Judicial)"/>
    <s v="Good Practice Protocol for the Use of Generative Artificial Intelligence -GenAI- Guidelines and Recommendations for the Use of GenAI in the Judiciary (Protocolo de Buenas Prácticas para el Uso de Inteligencia Artificial Generativa -IAGen- Directrices y Recomendaciones para el Uso de IAGen en el Poder Judicial)"/>
    <s v="Guidelines and Guides (Directrices, Guías y Lineamientos)"/>
    <n v="2024"/>
    <d v="2024-10-01T00:00:00"/>
    <d v="2024-10-01T00:00:00"/>
    <d v="2025-07-16T00:00:00"/>
    <s v="1.0"/>
    <s v="Acordada N° 15/2024"/>
    <s v="Protocolo de Buenas Prácticas para el uso de Inteligencia Artificial Generativa (IAGen) Directrices y recomendaciones para el uso de IA generativa (IAGen) en el Poder Judicial"/>
    <s v="Protocolo de Buenas Prácticas para el Uso de Inteligencia Artificial Generativa -IAGen- Directrices y Recomendaciones para el Uso de IAGen en el Poder Judicial"/>
    <s v="Good Practice Protocol for the Use of Generative Artificial Intelligence -GenAI- Guidelines and Recommendations for the Use of GenAI in the Judiciary"/>
    <s v="Agents, officials and magistrates of the Judiciary of the Province of Rio Negro (Agentes, funcionarios y magistrados del Poder Judicial de la Provincia de Río Negro)"/>
    <s v="Judiciary of the Province of Rio Negro (Poder Judicial de la Provincia de Río Negro)"/>
    <n v="1"/>
    <n v="1"/>
    <n v="1"/>
    <s v="It is mandatory because it has been codified by a binding normative instrument (Es obligatorio porque ha sido codificado por un instrumento normativo vinculante)"/>
    <n v="1"/>
    <s v="Agreement 15/2024, Superior Court of Justice of the Province of Río Negro (Acordada 15/2024, Superior Tribunal de Justicia de la Provincia de Río Negro)"/>
    <x v="1"/>
    <s v="03.3 Law courts (Tribunales de justicia)"/>
    <n v="1"/>
    <n v="1"/>
    <n v="0"/>
    <n v="1"/>
    <n v="1"/>
    <n v="0"/>
    <n v="4"/>
    <s v="Generative AI (IA Generativa)"/>
    <n v="0"/>
    <s v="Not Applicable (No Aplica)"/>
    <s v="&quot;Este protocolo establece un conjunto de directrices y recomendaciones de buenas prácticas para promover el uso responsable, ético, adecuado y diligente de la inteligencia artificial generativa (IAGen) en el ámbito del Poder Judicial por parte de agentes, funcionarios y magistrados [en la Provincia de Río Negro]. La integración de la IAGen en el ámbito del Poder Judicial ofrece oportunidades significativas para mejorar la eficiencia y facilitar la labor diaria, en tanto puede colaborar en mejorar la eficiencia y calidad de la ideación, análisis, redacción, comunicación y divulgaciónde información judicial.&quot; [This protocol establishes a set of guidelines and best practice recommendations to promote the responsible, ethical, appropriate and diligent use of generative artificial intelligence (GAI) within the Judiciary by agents, officials and magistrates -in the Province of Rio Negro-. The integration of GCI within the judiciary offers significant opportunities to improve efficiency and facilitate daily work, as it can help to improve the efficiency and quality of judicial information ideation, analysis, drafting, communication and dissemination] (Acuerdo 15 del Superior Tribunal de Justicia de la Provincia de Río Negro, 2024, Appendix 1)"/>
    <s v="."/>
    <s v="https://www.saij.gob.ar/NV44151?"/>
    <s v="https://www.saij.gob.ar/descarga-archivo?guid=klmnoprs-tuvw-nove-dade-sac152024pdf&amp;name=ac-15-2024.pdf"/>
    <m/>
    <m/>
  </r>
  <r>
    <n v="17"/>
    <s v="Americas (América)"/>
    <x v="0"/>
    <x v="0"/>
    <s v="National (Nacional)"/>
    <s v="Not Applicable (No Aplica)"/>
    <s v="Argentine Agency for Access to Public Information (Agencia de Acceso a la Información Pública de Argentina)"/>
    <s v="Autonomous Body (Órgano Autónomo)"/>
    <s v="Guide for Public and Private Entities on Transparency and Personal Data Protection for Responsible Artificial Intelligence (Guía para Entidades Públicas y Privadas en Materia de Transparencia y Protección de Datos Personales para una Inteligencia Artificial Responsable)"/>
    <s v="Guidelines and Guides (Directrices, Guías y Lineamientos)"/>
    <n v="2024"/>
    <d v="2024-09-05T00:00:00"/>
    <d v="2024-09-27T00:00:00"/>
    <d v="2026-02-23T00:00:00"/>
    <s v="1.0"/>
    <s v="guia_ai-final-2025"/>
    <s v="Guía para entidades públicas y privadas en materia de Transparencia y Protección de Datos Personales para una Inteligencia Artificial responsable"/>
    <s v="Guía para Entidades Públicas y Privadas en Materia de Transparencia y Protección de Datos Personales para una Inteligencia Artificial Responsable"/>
    <s v="Guide for Public and Private Entities on Transparency and Personal Data Protection for Responsible Artificial Intelligence"/>
    <s v="Organisations that provide and develop solutions integrating Artificial Intelligence systems, governments and policy makers, agencies and companies implementing AI, academic institutions and social organisations in Argentina (Organizaciones proveedoras y desarrolladoras de soluciones que integran sistemas de Inteligencia Artificial, Gobiernos y decisores de la implementación de políticas, organismos y empresas que implementan IA, instituciones académicas y organizaciones sociales en Argentina)"/>
    <s v="Cross-cutting scope in Argentina (Alcance Transversal en Argentina)"/>
    <n v="1"/>
    <n v="1"/>
    <n v="0"/>
    <s v="The document is presented as a guide to recommendations and best practices, without establishing explicit regulatory requirements (El documento se presenta como guía de recomendaciones y buenas prácticas, sin establecer obligatoriedad normativa explícita)"/>
    <n v="0"/>
    <s v="Not Applicable (No Aplica)"/>
    <x v="2"/>
    <s v="04.1 General economic, commercial and labour affairs (Asuntos económicos, comerciales y laborales generales)"/>
    <n v="1"/>
    <n v="1"/>
    <n v="1"/>
    <n v="1"/>
    <n v="1"/>
    <n v="1"/>
    <n v="6"/>
    <s v="AI (IA)"/>
    <n v="0"/>
    <s v="Not Applicable (No Aplica)"/>
    <s v="The guide offers recommendations for public and private entities in Argentina on how to ensure transparency and personal data protection in the development and use of Artificial Intelligence systems. It is based on international ethical principles (UNESCO, OECD, Council of Europe) and proposes criteria applicable to all stages of the AI systems life cycle: design, verification, implementation, and maintenance. It includes guidelines on impact assessment, data minimisation, traceability, explainability, security, data subject rights and proactive responsibility. [La guía ofrece recomendaciones para entidades públicas y privadas en Argentina sobre cómo garantizar la transparencia y la protección de datos personales en el desarrollo y uso de sistemas de Inteligencia Artificial. Está basada en principios éticos internacionales (UNESCO, OCDE, Consejo de Europa) y propone criterios aplicables en todas las etapas del ciclo de vida de los sistemas de IA: diseño, verificación, implementación y mantenimiento. Incluye lineamientos sobre evaluación de impacto, minimización de datos, trazabilidad, explicabilidad, seguridad, derechos de los titulares y responsabilidad proactiva] (AAIP, 2024)"/>
    <s v="."/>
    <s v="https://www.argentina.gob.ar/sites/default/files/guia_ai-final-2025.pdf"/>
    <s v="https://www.argentina.gob.ar/sites/default/files/aaip-argentina-guia_para_usar_la_ia_de_manera_responsable.pdf"/>
    <s v="https://www.argentina.gob.ar/noticias/guia-de-la-aaip-para-usar-la-inteligencia-artificial-de-manera-responsable"/>
    <m/>
  </r>
  <r>
    <n v="18"/>
    <s v="Americas (América)"/>
    <x v="0"/>
    <x v="0"/>
    <s v="National (Nacional)"/>
    <s v="Not Applicable (No Aplica)"/>
    <s v="Cabinet of Ministers of Argentina (Jefatura de Gabinete de Ministros de Argentina)"/>
    <s v="Executive Branch (Rama Ejecutiva)"/>
    <s v="Recommendations for Reliable Artificial Intelligence (Recomendaciones para una Inteligencia Artificial Fiable)"/>
    <s v="Recommendations (Recomendaciones)"/>
    <n v="2023"/>
    <d v="2023-06-01T00:00:00"/>
    <d v="2023-06-02T00:00:00"/>
    <d v="2025-09-24T00:00:00"/>
    <s v="1.0"/>
    <s v="DI-2023-2-APN-SSTI#JGM"/>
    <s v="Recomendaciones para una Inteligencia Artificial Fiable"/>
    <s v="Recomendaciones para una Inteligencia Artificial Fiable"/>
    <s v="Recommendations for Reliable Artificial Intelligence"/>
    <s v="Those who are part of the Argentine public sector, whether leading innovation projects, developing technologies, adopting technologies developed by other technical teams/suppliers, or formulating technical specifications for these acquisitions (Aquellos que forman parte del sector público argentino, ya sea liderando proyectos de innovación, desarrollando tecnologías, adoptando tecnologías desarrolladas por otros equipos técnicos/proveedores o formulando especificaciones técnicas para estas adquisiciones)"/>
    <s v="Argentine public sector (Sector Público Argentino)"/>
    <n v="1"/>
    <n v="1"/>
    <n v="0"/>
    <s v="The document establishes recommendations and ethical principles for AI projects, without indicating explicit regulatory requirements (El documento establece recomendaciones y principios éticos para proyectos de IA, sin indicar obligatoriedad normativa explícita)"/>
    <n v="1"/>
    <s v="Provision 2/2023, Cabinet of Ministers (Disposición 2/2023, Jefatura de Gabinete de Ministros)"/>
    <x v="0"/>
    <s v="01.1 Executive and legislative organs, financial and fiscal affairs, external affairs (Órganos ejecutivos y legislativos, asuntos financieros y fiscales, asuntos exteriores)"/>
    <n v="1"/>
    <n v="1"/>
    <n v="1"/>
    <n v="1"/>
    <n v="1"/>
    <n v="1"/>
    <n v="6"/>
    <s v="AI (IA)"/>
    <n v="0"/>
    <s v="Not Applicable (No Aplica)"/>
    <s v="The ‘Recommendations for Trustworthy Artificial Intelligence’ and a graphic outline of the stages of AI projects have been approved. These appendexes are aimed at public sector officials in Argentina involved in technological innovation projects that use AI. They promote ethical principles such as transparency, explainability, fairness, human oversight and sustainability, in line with international recommendations such as those of UNESCO, the OECD and the G20. [Se aprueban las “Recomendaciones para una Inteligencia Artificial Fiable” y un esquema gráfico de las etapas de proyectos de IA. Estos anexos están dirigido a funcionarios del sector público de Argentina involucrados en proyectos de innovación tecnológica que utilicen IA. Promueve principios éticos como transparencia, explicabilidad, equidad, supervisión humana y sostenibilidad, alineados con recomendaciones internacionales como las de UNESCO, OCDE y G20] (Disposición 2 de la Jefatura del Gabinete de Ministros, 2023)"/>
    <s v="."/>
    <s v="https://www.boletinoficial.gob.ar/detalleAviso/primera/287679/20230602"/>
    <s v="https://www.argentina.gob.ar/normativa/nacional/disposici%C3%B3n-2-2023-384656/texto"/>
    <m/>
    <m/>
  </r>
  <r>
    <n v="19"/>
    <s v="Oceania (Oceanía)"/>
    <x v="1"/>
    <x v="1"/>
    <s v="National (Nacional)"/>
    <s v="Not Applicable (No Aplica)"/>
    <s v="Australian Government Digital Transformation Agency (Agencia de Transformación Digital del Gobierno de Australia)"/>
    <s v="Executive Branch (Rama Ejecutiva)"/>
    <s v="Artificial Intelligence Impact Assessment Tool (Herramienta de Evaluación del Impacto de la Inteligencia Artificial)"/>
    <s v="Assesment Tools (Herramientas de Análisis)"/>
    <n v="2025"/>
    <d v="2025-12-01T00:00:00"/>
    <d v="2025-12-01T00:00:00"/>
    <d v="2026-02-12T00:00:00"/>
    <s v="1.0"/>
    <s v="v1.0"/>
    <s v="Artificial intelligence impact assessment tool"/>
    <s v="Herramienta de Evaluación del Impacto de la Inteligencia Artificial"/>
    <s v="Artificial Intelligence Impact Assessment Tool"/>
    <s v="Australian Government staff who develop, evaluate or implement AI use cases. (Personal del Gobierno de Australia que desarrolla, evalúa o implementa casos de uso de IA)"/>
    <s v="Commonwealth Government agencies subject to AI in Government Policy (Agencias del Gobierno del Commonwealth de Australia sujetas a la política gubernamental sobre IA)"/>
    <n v="1"/>
    <n v="1"/>
    <n v="0"/>
    <s v="Agencies should not consider the tool or guidance as legal advice or as authorisation for the proposed use of AI. It is a guidance tool (Las agencias no deben considerar la herramienta o la guía como asesoramiento legal o como una autorización para el uso propuesto de la IA. Es una herramienta orientativa)"/>
    <n v="0"/>
    <s v="Not Applicable (No Aplica)"/>
    <x v="0"/>
    <s v="01.3 General services (Servicios generales)"/>
    <n v="1"/>
    <n v="1"/>
    <n v="1"/>
    <n v="1"/>
    <n v="1"/>
    <n v="1"/>
    <n v="6"/>
    <s v="AI (IA)"/>
    <n v="0"/>
    <s v="Not Applicable (No Aplica)"/>
    <s v="There is a guide explaining how to use the Australian Government's official AI impact assessment tool. The tool guides government teams in identifying, assessing and managing the risks associated with AI use cases, in line with Australia's AI Ethical Principles and Policy for the Responsible Use of AI in Government. It covers 12 areas: basic case information, benefits, inherent risks, fairness, safety and reliability, privacy, transparency, contestability, human values, accountability, and final steps. It is a practical and non-binding tool. [Existe una guía que explica cómo utilizar la herramienta oficial de evaluación del impacto de la IA del Gobierno australiano. La herramienta guía a los equipos gubernamentales en la identificación, evaluación y gestión de los riesgos asociados a los casos de uso de la IA, en consonancia con los Principios Éticos de la IA de Australia y la Política para el Uso Responsable de la IA en el Gobierno. Abarca 12 áreas: información básica del caso, beneficios, riesgos inherentes, equidad, seguridad y confiabilidad, privacidad, transparencia, contestabilidad, valores humanos, rendición de cuentas y pasos finales. Se trata de una herramienta práctica y no vinculante] (Australian Government, 2025)"/>
    <s v="."/>
    <s v="https://www.digital.gov.au/ai/impact-assessment-tool"/>
    <s v="https://www.digital.gov.au/sites/default/files/documents/2025-12/Guidance%20for%20the%20AI%20impact%20assessment%20tool_0.pdf"/>
    <s v="https://www.digital.gov.au/ai/impact-assessment-tool/guidance"/>
    <m/>
  </r>
  <r>
    <n v="20"/>
    <s v="Oceania (Oceanía)"/>
    <x v="1"/>
    <x v="1"/>
    <s v="National (Nacional)"/>
    <s v="Not Applicable (No Aplica)"/>
    <s v="Australian Government Digital Transformation Agency (Agencia de Transformación Digital del Gobierno de Australia)"/>
    <s v="Executive Branch (Rama Ejecutiva)"/>
    <s v="Agency Guidance on Public Generative AI (Guía para Agencias sobre el Uso de IA Generativa Pública)"/>
    <s v="Guidelines and Guides (Directrices, Guías y Lineamientos)"/>
    <n v="2025"/>
    <d v="2025-10-13T00:00:00"/>
    <d v="2025-10-13T00:00:00"/>
    <d v="2025-11-28T00:00:00"/>
    <s v="1.0"/>
    <s v="First Published (Primera Publicación)"/>
    <s v="Agency guidance on public generative AI"/>
    <s v="Guía para Agencias sobre el Uso de IA Generativa Pública"/>
    <s v="Agency Guidance on Public Generative AI"/>
    <s v="Australian Government agencies on managing access to public generative AI tools for staff working with government information, including employees, contractors and consultants (Agencias gubernamentales australianas sobre la gestión del acceso a herramientas públicas de IA generativa para el personal que trabaja con información gubernamental, incluidos empleados, contratistas y consultores)"/>
    <s v="Australian Government agencies that manage government information (Agencias del Gobierno de Australia que gestionan información gubernamental)"/>
    <n v="1"/>
    <n v="1"/>
    <n v="0"/>
    <s v="The guide is advisory, not prescriptive. Agencies should adapt this advice to their specific risk profiles and operational requirements (La guía es orientativa, no normativa. Las agencias podrán adaptar este consejo a sus perfiles de riesgo específicos y requisitos operativos)"/>
    <n v="0"/>
    <s v="Not Applicable (No Aplica)"/>
    <x v="0"/>
    <s v="01.3 General services (Servicios generales)"/>
    <n v="1"/>
    <n v="0"/>
    <n v="1"/>
    <n v="1"/>
    <n v="1"/>
    <n v="0"/>
    <n v="4"/>
    <s v="Generative AI (IA Generativa)"/>
    <n v="0"/>
    <s v="Not Applicable (No Aplica)"/>
    <s v="The guide is intended for Australian Government agencies to manage access to public generative AI tools -such as ChatGPT, Gemini, or Claude- by employees, contractors, and consultants. It includes key recommendations on security, governance, AI training, and responsible use in accordance with existing security frameworks and policies [La guía está dirigida a agencias del Gobierno de Australia para gestionar el acceso a herramientas públicas de IA generativa -como ChatGPT, Gemini o Claude- por parte de empleados, contratistas y consultores. Incluye recomendaciones clave sobre seguridad, gobernanza, capacitación en IA y uso responsable conforme al marco de seguridad y políticas existentes] (Australian Government, n.d.)"/>
    <s v="."/>
    <s v="https://www.digital.gov.au/policy/ai/agency-guidance-public-generative-ai"/>
    <s v="https://www.dta.gov.au/media-releases/dta-releases-new-guidance-australian-government-use-public-generative-ai-tools"/>
    <m/>
    <m/>
  </r>
  <r>
    <n v="21"/>
    <s v="Oceania (Oceanía)"/>
    <x v="1"/>
    <x v="1"/>
    <s v="National (Nacional)"/>
    <s v="Not Applicable (No Aplica)"/>
    <s v="Australian Government Digital Transformation Agency (Agencia de Transformación Digital del Gobierno de Australia)"/>
    <s v="Executive Branch (Rama Ejecutiva)"/>
    <s v="Staff Guidance on Public Generative AI (Guía para el Personal sobre el Uso de IA Generativa Pública)"/>
    <s v="Guidelines and Guides (Directrices, Guías y Lineamientos)"/>
    <n v="2025"/>
    <d v="2025-10-13T00:00:00"/>
    <d v="2025-10-13T00:00:00"/>
    <d v="2025-11-28T00:00:00"/>
    <s v="1.0"/>
    <s v="First Published (Primera Publicación)"/>
    <s v="Staff guidance on public generative AI"/>
    <s v="Guía para el Personal sobre el Uso de IA Generativa Pública"/>
    <s v="Staff Guidance on Public Generative AI"/>
    <s v="All Australian Government personnel working with government information, including employees, contractors and consultants (Todo el personal del Gobierno australiano que trabaja con información gubernamental, incluidos empleados, contratistas y consultores)"/>
    <s v="Australian Government agencies that manage government information (Agencias del Gobierno de Australia que gestionan información gubernamental)"/>
    <n v="1"/>
    <n v="1"/>
    <n v="0"/>
    <s v="The guide is advisory, not prescriptive. Staff should follow their agency’s policies and guidance on using public generative AI tools in the first instance (La guía es orientativa, no normativa. El personal debe seguir en primer lugar las políticas y directrices de su organismo sobre el uso de herramientas públicas de IA generativa)"/>
    <n v="0"/>
    <s v="Not Applicable (No Aplica)"/>
    <x v="0"/>
    <s v="01.3 General services (Servicios generales)"/>
    <n v="1"/>
    <n v="1"/>
    <n v="1"/>
    <n v="1"/>
    <n v="1"/>
    <n v="0"/>
    <n v="5"/>
    <s v="Generative AI (IA Generativa)"/>
    <n v="0"/>
    <s v="Not Applicable (No Aplica)"/>
    <s v="Guidance for all Australian Government staff on the safe and responsible use of public generative AI tools -such as ChatGPT, Gemini, Claude- with government information classified as Official. It includes principles of privacy, security, accountability, and examples of appropriate and inappropriate uses, complementing existing policies and frameworks. [Guía dirigida a todo el personal del Gobierno de Australia para el uso seguro y responsable de herramientas públicas de IA generativa -como ChatGPT, Gemini, Claude- con información gubernamental clasificada como Oficial. Incluye principios de privacidad, seguridad, responsabilidad y ejemplos de usos apropiados e inapropiados, complementando políticas y marcos existentes] (Australian Government, n.d.)"/>
    <s v="."/>
    <s v="https://www.digital.gov.au/policy/ai/staff-guidance-public-generative-ai"/>
    <s v="https://www.dta.gov.au/media-releases/dta-releases-new-guidance-australian-government-use-public-generative-ai-tools"/>
    <m/>
    <m/>
  </r>
  <r>
    <n v="22"/>
    <s v="Oceania (Oceanía)"/>
    <x v="1"/>
    <x v="1"/>
    <s v="National (Nacional)"/>
    <s v="Not Applicable (No Aplica)"/>
    <s v="Department of Home Affairs of Australian Government (Departamento de Asuntos Nacionales del Gobierno de Australia)"/>
    <s v="Executive Branch (Rama Ejecutiva)"/>
    <s v="Protective Security Policy Framework Policy Advisory 001-2025: OFFICIAL Information Use with Generative Artificial Intelligence (Marco de Política de Seguridad Protectiva - Aviso de Política 001-2025: Uso de Información Oficial con Inteligencia Artificial Generativa)"/>
    <s v="Guidelines and Guides (Directrices, Guías y Lineamientos)"/>
    <n v="2025"/>
    <d v="2025-10-07T00:00:00"/>
    <d v="2025-10-07T00:00:00"/>
    <d v="2025-11-28T00:00:00"/>
    <s v="1.0"/>
    <s v="FINAL Version 1.0"/>
    <s v="Protective Security Policy Framework Policy Advisory 001-2025: OFFICIAL Information Use with Generative Artificial Intelligence"/>
    <s v="Marco de Política de Seguridad Protectiva - Aviso de Política 001-2025: Uso de Información Oficial con Inteligencia Artificial Generativa"/>
    <s v="Protective Security Policy Framework Policy Advisory 001-2025: OFFICIAL Information Use with Generative Artificial Intelligence"/>
    <s v="Accountable Authorities, Chief Security Officers, Chief Information Security Officers, Procurement Officers in Australian Government under the Protective Security Policy Framework (Autoridades responsables, directores de seguridad, directores de seguridad de la información y responsables de adquisiciones del Gobierno Australiano en el marco de la Política de Seguridad Protectora)"/>
    <s v="Australian Government agencies under the Protective Security Policy Framework (Agencias del Gobierno de Australia en el marco de la Política de Seguridad Protectora)"/>
    <n v="1"/>
    <n v="1"/>
    <n v="1"/>
    <s v="This Policy Advisory supports the safe and confident adoption of generative artificial intelligence by offering clear, whole-of-government guidance under the Protective Security Policy Framework. Entities must follow the Advisory (Esta orientación de política respalda la adopción segura y confiable de la inteligencia artificial generativa al ofrecer una orientación clara y global para todo el gobierno en el marco de la Política de Seguridad Protectora. Las entidades deben cumplirla)"/>
    <n v="1"/>
    <s v="Policy Advisory 001/2025, Department of Home Affairs of Australian Government (Aviso de Política 001/2025, Departamento de Asuntos Nacionales del Gobierno Australiano)"/>
    <x v="1"/>
    <s v="03.1 Police services (Servicios de policía)"/>
    <n v="1"/>
    <n v="0"/>
    <n v="1"/>
    <n v="1"/>
    <n v="0"/>
    <n v="0"/>
    <n v="3"/>
    <s v="Generative AI (IA Generativa)"/>
    <n v="0"/>
    <s v="Not Applicable (No Aplica)"/>
    <s v="This Policy Advisory sets out guidelines for the secure and responsible use of information classified as Official with generative AI tools in the Australian Government in accordance with the Protective Security Policy Framework -PSPF-. It includes requirements on authorised suppliers, staff training, technology authorisation processes, and guidance from the Australian Signals Directorate. [Este aviso de política establece directrices para el uso seguro y responsable de información clasificada como Oficial con herramientas de IA generativa en el Gobierno de Australia acorde al Marco de Política de Seguridad Protectiva -PSPF-. Incluye requisitos sobre proveedores autorizados, capacitación del personal, procesos de autorización tecnológica y guías del Australian Signals Directorate] (Policy Advisory 001 of the Department of Home Affairs of Australian Government, 2025)"/>
    <s v="."/>
    <s v="https://www.protectivesecurity.gov.au/system/files/2025-10/pspf-policy-advisory-information-use-gen-ai.pdf"/>
    <s v="https://www.protectivesecurity.gov.au/protective-security-directions-under-pspf/protective-security-policy-advisories"/>
    <m/>
    <m/>
  </r>
  <r>
    <n v="23"/>
    <s v="Oceania (Oceanía)"/>
    <x v="1"/>
    <x v="1"/>
    <s v="National (Nacional)"/>
    <s v="Not Applicable (No Aplica)"/>
    <s v="Australian Government Digital Transformation Agency (Agencia de Transformación Digital del Gobierno de Australia)"/>
    <s v="Executive Branch (Rama Ejecutiva)"/>
    <s v="Technical Standard for Government’s Use of Artificial Intelligence (Estándar Técnico para el Uso de IA en el Gobierno)"/>
    <s v="Standards (Estándares)"/>
    <n v="2025"/>
    <d v="2025-07-30T00:00:00"/>
    <d v="2025-08-22T00:00:00"/>
    <d v="2025-09-24T00:00:00"/>
    <s v="1.0"/>
    <s v="Version 1"/>
    <s v="Technical standard for government’s use of artificial intelligence"/>
    <s v="Estándar Técnico para el Uso de IA en el Gobierno"/>
    <s v="Technical Standard for Government’s Use of Artificial Intelligence"/>
    <s v="All Australian government agencies that develop, acquire or use artificial intelligence systems, either internally or through external providers (Todas las agencias gubernamentales australianas que desarrollen, adquieran o utilicen sistemas de inteligencia artificial, ya sea internamente o a través de proveedores externos)"/>
    <s v="Australian government agencies (Agencias gubernamentales australianas)"/>
    <n v="1"/>
    <n v="1"/>
    <n v="1"/>
    <s v="Agencies must satisfy criterion marked as required to meet the standard. Required criterion are driven by Australian legislation, regulation and policies, and ethics principles (Las agencias deben cumplir los criterios marcados como obligatorios para cumplir con la norma. Los criterios obligatorios se basan en la legislación, la normativa y las políticas australianas, así como en los principios éticos)"/>
    <n v="0"/>
    <s v="Not Applicable (No Aplica)"/>
    <x v="0"/>
    <s v="01.3 General services (Servicios generales)"/>
    <n v="1"/>
    <n v="1"/>
    <n v="1"/>
    <n v="1"/>
    <n v="1"/>
    <n v="1"/>
    <n v="6"/>
    <s v="AI (IA)"/>
    <n v="0"/>
    <s v="Not Applicable (No Aplica)"/>
    <s v="This technical standard establishes consistent practices for Australian government agencies in adopting artificial intelligence systems throughout their entire lifecycle. It includes normative statements, mandatory and recommended criteria, and explanatory notes. It applies to both internal developments and contracted solutions, and seeks to align the use of AI with ethical principles, regulatory frameworks, cybersecurity, and data governance. The standard promotes the reuse of existing frameworks and provides guidance for proof of concept, pilot and production deployments. [Este estándar técnico establece prácticas consistentes para agencias gubernamentales australianas en la adopción de sistemas de inteligencia artificial a lo largo de todo su ciclo de vida. Incluye declaraciones normativas, criterios obligatorios y recomendados, y notas explicativas. Aplica tanto a desarrollos internos como a soluciones contratadas, y busca alinear el uso de IA con principios éticos, marcos regulatorios, ciberseguridad y gobernanza de datos. El estándar promueve la reutilización de marcos existentes y proporciona orientación para pruebas de concepto, pilotos y despliegues en producción.] (Australian Government, 30 July 2025, 'Introduction, Scope and Audience')"/>
    <s v="."/>
    <s v="https://www.digital.gov.au/policy/ai/AI-technical-standard"/>
    <s v="https://architecture.digital.gov.au/standard/government-use-ai"/>
    <s v="https://www.digital.gov.au/policy/ai/AI-technical-standard/summary-requirements-standard"/>
    <s v="https://www.digital.gov.au/sites/default/files/documents/2025-08/Australian%20Government%20AI%20technical%20standard.pdf"/>
  </r>
  <r>
    <n v="24"/>
    <s v="Oceania (Oceanía)"/>
    <x v="1"/>
    <x v="1"/>
    <s v="National (Nacional)"/>
    <s v="Not Applicable (No Aplica)"/>
    <s v="Australian Government Digital Transformation Agency (Agencia de Transformación Digital del Gobierno de Australia)"/>
    <s v="Executive Branch (Rama Ejecutiva)"/>
    <s v="Guidance on AI procurement in Government (Guía para la Adquisición de Soluciones de IA en el Gobierno)"/>
    <s v="Guidelines and Guides (Directrices, Guías y Lineamientos)"/>
    <n v="2025"/>
    <d v="2025-12-02T00:00:00"/>
    <d v="2025-12-02T00:00:00"/>
    <d v="2026-03-10T00:00:00"/>
    <s v="1.0"/>
    <s v="Version 1"/>
    <s v="Guidance on AI procurement in government"/>
    <s v="Guía para la Adquisición de Soluciones de IA en el Gobierno"/>
    <s v="Guidance on AI procurement in Government"/>
    <s v="Government buyers in the procurement of AI products and services in Commonwealth agencies in Australia (Compradores gubernamentales en la adquisición de productos y servicios de IA en las agencias de la Commonwealth de Australia)"/>
    <s v="Commonwealth Agencies in Australia (Sector Público Federal de Australia)"/>
    <n v="1"/>
    <n v="1"/>
    <n v="0"/>
    <s v="The language of the instrument indicates that it is a support and its use is encouraged; no mandatory legal requirement is identified. Commonwealth agencies are encouraged to apply this guidance (El lenguaje del instrumento señala que es un apoyo y se “alienta” su uso, no se identifica un mandato legal obligatorio. Se anima a las agencias de la Commonwealth a aplicar esta guía)"/>
    <n v="0"/>
    <s v="Not Applicable (No Aplica)"/>
    <x v="0"/>
    <s v="01.3 General services (Servicios generales)"/>
    <n v="1"/>
    <n v="0"/>
    <n v="1"/>
    <n v="1"/>
    <n v="0"/>
    <n v="1"/>
    <n v="4"/>
    <s v="AI (IA)"/>
    <n v="0"/>
    <s v="Not Applicable (No Aplica)"/>
    <s v="The Australian Government's public procurement tool provides practical guidance for Commonwealth agencies to procure artificial intelligence solutions safely, ethically and responsibly. It includes steps for planning, contracting and managing AI systems, covering risk assessment, data preparation, technical requirements, governance, regulatory compliance and ongoing monitoring. It is aimed at government buyers and is intended to support decision-making without being prescriptive. [El instrumento del Gobierno de Australia para la adquisición pública proporciona lineamientos prácticos para que las agencias del Commonwealth adquieran soluciones de inteligencia artificial de manera segura, ética y responsable. Incluye pasos para planear, contratar y gestionar sistemas de IA, cubriendo evaluación de riesgos, preparación de datos, requisitos técnicos, gobernanza, cumplimiento normativo y monitoreo continuo. Está dirigido a compradores gubernamentales y pretende apoyar la toma de decisiones sin carácter obligatorio] (BuyICT, 2025)"/>
    <s v="."/>
    <s v="https://www.buyict.gov.au/sp?id=buyer&amp;kb=KB0011755"/>
    <s v="https://www.buyict.gov.au/sp?id=resources_and_policies&amp;kb=KB0010684"/>
    <m/>
    <m/>
  </r>
  <r>
    <n v="25"/>
    <s v="Oceania (Oceanía)"/>
    <x v="1"/>
    <x v="1"/>
    <s v="National (Nacional)"/>
    <s v="Not Applicable (No Aplica)"/>
    <s v="Australian Government Digital Transformation Agency (Agencia de Transformación Digital del Gobierno de Australia)"/>
    <s v="Executive Branch (Rama Ejecutiva)"/>
    <s v="Guidance for Staff Training on AI (Guía para la Capacitación del Personal sobre IA)"/>
    <s v="Guidelines and Guides (Directrices, Guías y Lineamientos)"/>
    <n v="2024"/>
    <d v="2024-10-10T00:00:00"/>
    <d v="2025-12-01T00:00:00"/>
    <d v="2025-09-12T00:00:00"/>
    <s v="2.0"/>
    <s v="v2.0"/>
    <s v="Guidance for staff training on AI"/>
    <s v="Guía para la Capacitación del Personal sobre IA"/>
    <s v="Guidance for Staff Training on AI"/>
    <s v="All Australian Government Digital Transformation Agency staff, regardless of their role (Todo el personal de la Agencia de Transformación Digital del Gobierno de Australia, independientemente de su función)"/>
    <s v="Australian Government Digital Transformation Agency (Agencia de Transformación Digital del Gobierno de Australia)"/>
    <n v="0"/>
    <n v="1"/>
    <n v="0"/>
    <s v="The document indicates that training is strongly recommended but not mandatory (El documento indica que la formación es fuertemente recomendada pero no obligatoria)"/>
    <n v="0"/>
    <s v="Not Applicable (No Aplica)"/>
    <x v="0"/>
    <s v="01.3 General services (Servicios generales)"/>
    <n v="1"/>
    <n v="0"/>
    <n v="1"/>
    <n v="1"/>
    <n v="1"/>
    <n v="0"/>
    <n v="4"/>
    <s v="AI (IA)"/>
    <n v="0"/>
    <s v="Not Applicable (No Aplica)"/>
    <s v="The guide provides fundamental AI training for all public officials in the Australian Digital Transformation Agency. It includes an introduction to AI, an explanation of generative AI, and fundamentals for safe and responsible use. It is designed for staff with no prior experience and lasts 20 to 30 minutes. It is recommended for general implementation and possible annual updating. [La guía proporciona formación fundamental sobre IA para todos los funcionarios públicos de la Agencia de Transformación Digital de Australia. Incluye introducción a la IA, explicación de IA generativa y fundamentos para un uso seguro y responsable. Está diseñada para personal sin experiencia previa y tiene una duración de 20 a 30 minutos. Se recomienda su implementación general y posible actualización anual] (DTA, 2025)"/>
    <s v="The instrument includes the Guidance for staff training on AI and the guidance &quot;AI in government: fundamentals training&quot; (El instrumento incluye la Guía para la capacitación del personal sobre IA y la guía &quot;IA en el gobierno: capacitación fundamental&quot;)"/>
    <s v="https://www.digital.gov.au/ai/ai-in-government-policy/staff-training"/>
    <s v="https://www.digital.gov.au/sites/default/files/documents/2025-12/Guidance%20for%20staff%20training%20on%20AI%202.0.pdf"/>
    <s v="https://www.digital.gov.au/sites/default/files/documents/2024-10/Guidance%20for%20staff%20training%20v1.1.pdf"/>
    <s v="https://www.digital.gov.au/sites/default/files/documents/2025-08/25-0142%20AI%20training%20accessible.pdf"/>
  </r>
  <r>
    <n v="26"/>
    <s v="Oceania (Oceanía)"/>
    <x v="1"/>
    <x v="1"/>
    <s v="National (Nacional)"/>
    <s v="Not Applicable (No Aplica)"/>
    <s v="Australian National Audit Office (Oficina Nacional de Auditoría de Australia)"/>
    <s v="Autonomous Body (Órgano Autónomo)"/>
    <s v="Use of Public Generative Artificial Intelligence Platforms Guideline (Guía para el Uso de Plataformas Públicas de Inteligencia Artificial Generativa)"/>
    <s v="Guidelines and Guides (Directrices, Guías y Lineamientos)"/>
    <n v="2024"/>
    <d v="2024-10-10T00:00:00"/>
    <d v="2024-10-10T00:00:00"/>
    <d v="2025-09-19T00:00:00"/>
    <s v="1.0"/>
    <s v="Version 1.1"/>
    <s v="Use of Public Generative Artificial Intelligence Platforms Guideline"/>
    <s v="Guía para el Uso de Plataformas Públicas de Inteligencia Artificial Generativa"/>
    <s v="Use of Public Generative Artificial Intelligence Platforms Guideline"/>
    <s v="This guideline outlines the conditions under which ANAO staff can use publicly available generative AI platforms (Esta directriz describe las condiciones en las que el personal de la ANAO puede utilizar plataformas de IA generativa disponibles públicamente)"/>
    <s v="Australian National Audit Office (Oficina Nacional de Auditoría de Australia)"/>
    <n v="0"/>
    <n v="1"/>
    <n v="1"/>
    <s v="The document establishes mandatory rules and principles for the use of generative AI by ANAO staff as part of its security management framework (El documento establece reglas y principios obligatorios para el uso de IA generativa por parte del personal de la ANAO, como parte de su marco de gestión de seguridad)"/>
    <n v="0"/>
    <s v="Not Applicable (No Aplica)"/>
    <x v="0"/>
    <s v="01.3 General services (Servicios generales)"/>
    <n v="1"/>
    <n v="1"/>
    <n v="0"/>
    <n v="1"/>
    <n v="1"/>
    <n v="0"/>
    <n v="4"/>
    <s v="Generative AI (IA Generativa)"/>
    <n v="0"/>
    <s v="Not Applicable (No Aplica)"/>
    <s v="The document establishes rules and principles for the responsible, ethical, and safe use of public generative AI platforms by ANAO staff. It prohibits the use of sensitive, classified, or audit-derived information on these platforms and requires protective measures, human review of generated content, and compliance with legal standards such as the Auditor-General Act 1997 and the Privacy Act 1988. [El documento establece reglas y principios para el uso responsable, ético y seguro de plataformas públicas de IA generativa por parte del personal de la ANAO. Prohíbe el uso de información sensible, clasificada o derivada de auditorías en estas plataformas, y exige medidas de protección, revisión humana de contenidos generados y cumplimiento de normas legales como el Auditor-General Act 1997 y la Privacy Act 1988] (ANAO, 2024)"/>
    <s v="."/>
    <s v="https://www.aph.gov.au/-/media/Estimates/fpa/supp2425/14_ANAO_internal_policy_regarding_use_of_AI.pdf"/>
    <m/>
    <m/>
    <m/>
  </r>
  <r>
    <n v="27"/>
    <s v="Oceania (Oceanía)"/>
    <x v="1"/>
    <x v="1"/>
    <s v="National (Nacional)"/>
    <s v="Not Applicable (No Aplica)"/>
    <s v="Australian Government Digital Transformation Agency (Agencia de Transformación Digital del Gobierno de Australia)"/>
    <s v="Executive Branch (Rama Ejecutiva)"/>
    <s v="Policy for the Responsible Use of AI in Government (Política para el Uso Responsable de la IA en el Gobierno)"/>
    <s v="Internal Policy (Política Interna)"/>
    <n v="2024"/>
    <d v="2024-09-01T00:00:00"/>
    <d v="2025-12-15T00:00:00"/>
    <d v="2025-07-31T00:00:00"/>
    <s v="2.0"/>
    <s v="v2.0"/>
    <s v="Policy for the responsible use of AI in government"/>
    <s v="Política para el Uso Responsable de la IA en el Gobierno"/>
    <s v="Policy for the Responsible Use of AI in Government"/>
    <s v="Officials of all non-corporate Commonwealth entities -NCEs- in Australia, in accordance with the Governance, Performance and Public Accountability Act 2013 -PGPA Act-, who are required to apply this policy. Corporate Commonwealth entities are encouraged to adopt it voluntarily. This policy does not apply to the use of AI in the defence portfolio or to the National Intelligence Community -NCA-. These entities may voluntarily adopt elements of the policy, provided that they do not compromise national security capabilities or interests (Los funcionarios de todas las entidades no corporativas de la Commonwealth en Australia de conformidad con la Ley de Gobernanza, Rendimiento y Responsabilidad Pública de 2013, que están obligados a aplicar esta política. Se anima a las entidades corporativas de la Commonwealth a adoptarla de forma voluntaria. Esta política no se aplica al uso de la IA en la cartera de defensa ni a la Comunidad Nacional de Inteligencia. Estas entidades pueden adoptar voluntariamente elementos de la política, siempre que no comprometan las capacidades o los intereses de seguridad nacional)"/>
    <s v="Non-corporate Commonwealth entities in Australia (Entidades no corporativas de la Commonwealth en Australia) "/>
    <n v="1"/>
    <n v="1"/>
    <n v="1"/>
    <s v="It is a regulatory instrument. The policy is mandatory for all non-corporate entities in the Commonwealth as of 1 September 2024 (Se trata de un instrumento regulador. La política es obligatoria para todas las entidades no corporativas del Commonwealth a partir del 1 de septiembre de 2024)"/>
    <n v="1"/>
    <s v="Policy for Responsible Use of AI in Government/2024, Australian Government Digital Transformation Agency (Política para el uso responsable de la IA en el gobierno/2024, Agencia de Transformación Digital del Gobierno de Australia)"/>
    <x v="0"/>
    <s v="01.3 General services (Servicios generales)"/>
    <n v="1"/>
    <n v="0"/>
    <n v="1"/>
    <n v="1"/>
    <n v="1"/>
    <n v="0"/>
    <n v="4"/>
    <s v="AI (IA)"/>
    <n v="0"/>
    <s v="Not Applicable (No Aplica)"/>
    <s v="This policy establishes a framework for the Australian government to adopt artificial intelligence in a safe, ethical, and responsible manner. It defines mandatory requirements under the “enable and prepare, engage responsibly, and evolve and integrate” principles, including the designation of responsible parties, public transparency statements, risk monitoring, participation in assurance frameworks, and continuous adaptation to technological advances. It applies to all non-corporate Commonwealth entities and seeks to strengthen public confidence in the government's use of AI. [Esta política establece un marco para que el gobierno australiano adopte la inteligencia artificial de manera segura, ética y responsable. Define los requisitos obligatorios en virtud de los principios de &quot;habilitar y preparar, participar de manera responsable, y evolucionar e integrar&quot;, incluyendo la designación de partes responsables, declaraciones públicas de transparencia, supervisión de riesgos, participación en marcos de garantía y adaptación continua a los avances tecnológicos. Se aplica a todas las entidades no corporativas de la Commonwealth y busca fortalecer la confianza pública en el uso de la IA por parte del gobierno] (DTA, 2025)"/>
    <s v="."/>
    <s v="https://www.digital.gov.au/ai/ai-in-government-policy"/>
    <s v="https://www.digital.gov.au/sites/default/files/documents/2025-12/Policy%20for%20the%20responsible%20use%20of%20AI%20in%20Government%202.0_0.pdf"/>
    <s v="https://www.digital.gov.au/sites/default/files/documents/2024-10/Policy%20for%20the%20responsible%20use%20of%20AI%20in%20government%201.1.pdf"/>
    <s v="https://architecture.digital.gov.au/policy/responsible-use-of-ai-in-government"/>
  </r>
  <r>
    <n v="28"/>
    <s v="Oceania (Oceanía)"/>
    <x v="1"/>
    <x v="1"/>
    <s v="National (Nacional)"/>
    <s v="Not Applicable (No Aplica)"/>
    <s v="Australian Government Digital Transformation Agency (Agencia de Transformación Digital del Gobierno de Australia)"/>
    <s v="Executive Branch (Rama Ejecutiva)"/>
    <s v="Standard for AI Transparency Statements (Norma para las Declaraciones de Transparencia en Materia de IA)"/>
    <s v="Standards (Estándares)"/>
    <n v="2024"/>
    <d v="2024-08-29T00:00:00"/>
    <d v="2024-08-29T00:00:00"/>
    <d v="2025-07-31T00:00:00"/>
    <s v="1.1"/>
    <s v="Version 1.1"/>
    <s v="Standard for AI transparency statements"/>
    <s v="Norma para las Declaraciones de Transparencia en Materia de IA"/>
    <s v="Standard for AI Transparency Statements"/>
    <s v="Officials responsible for the adoption, management, and oversight of AI systems in Australian federal government agencies (Funcionarios responsables de la adopción, gestión y supervisión de sistemas de IA en agencias del gobierno federal australiano)"/>
    <s v="Australian Federal Government Agencies (Agencias del Gobierno Federal Australiano)"/>
    <n v="1"/>
    <n v="1"/>
    <n v="1"/>
    <s v="It is a mandatory guideline issued by the Digital Transformation Agency for all agencies under the policy of responsible use of AI in government. The standar came into force on 1 September 2024. (Es una directiva de cumplimiento obligatorio emitida por la Digital Transformation Agency para todas las agencias bajo la política de uso responsable de IA en el gobierno. La norma entró en vigor el 1 de septiembre de 2024.)"/>
    <n v="1"/>
    <s v="Policy for Responsible Use of AI in Government/2024, Australian Government Digital Transformation Agency (Política para el uso responsable de la IA en el gobierno/2024, Agencia de Transformación Digital del Gobierno de Australia)"/>
    <x v="0"/>
    <s v="01.3 General services (Servicios generales)"/>
    <n v="1"/>
    <n v="0"/>
    <n v="0"/>
    <n v="1"/>
    <n v="1"/>
    <n v="0"/>
    <n v="3"/>
    <s v="AI (IA)"/>
    <n v="0"/>
    <s v="Not Applicable (No Aplica)"/>
    <s v="&quot;Under the policy [for responsible use of AI in government], agencies must make publicly available a statement outlining their approach to AI adoption as directed by the Digital Transformation Agency (DTA). This standard provides the DTA’s direction which agencies must follow. It establishes a consistent format and expectation for AI transparency statements in the Australian Government. Clear and consistent transparency statements build public trust and make it easier to understand and compare how government agencies adopt AI.&quot; [En virtud de la política -para el uso responsable de la IA en el gobierno-, los organismos deben publicar una declaración en la que se describa su enfoque respecto a la adopción de la IA, tal y como indica la Agencia de Transformación Digital (DTA). Esta norma establece las directrices de la DTA que deben seguir los organismos. Establece un formato y unas expectativas coherentes para las declaraciones de transparencia sobre la IA en el Gobierno australiano. Las declaraciones de transparencia claras y coherentes generan confianza en la ciudadanía y facilitan la comprensión y la comparación de cómo los organismos gubernamentales adoptan la IA] (DTA, 29 August 2024, Par.2-3)"/>
    <s v="."/>
    <s v="https://www.digital.gov.au/policy/ai/transparency-statements"/>
    <s v="https://www.digital.gov.au/sites/default/files/documents/2024-08/Standard%20for%20AI%20transparency%20statements%20v1.1.pdf"/>
    <s v="https://architecture.digital.gov.au/standard/ai-transparency-statements"/>
    <m/>
  </r>
  <r>
    <n v="29"/>
    <s v="Oceania (Oceanía)"/>
    <x v="1"/>
    <x v="1"/>
    <s v="National (Nacional)"/>
    <s v="Not Applicable (No Aplica)"/>
    <s v="Australian Signals Directorate’s Australian Cyber Security Centre (Centro Australiano de Ciberseguridad de la Dirección de Señales de Australia)"/>
    <s v="Executive Branch (Rama Ejecutiva)"/>
    <s v="Engaging with Artificial Intelligence -AI- (Interactuando con la Inteligencia Artificial -IA-)"/>
    <s v="Guidelines and Guides (Directrices, Guías y Lineamientos)"/>
    <n v="2024"/>
    <d v="2024-01-24T00:00:00"/>
    <d v="2024-01-24T00:00:00"/>
    <d v="2025-09-12T00:00:00"/>
    <s v="1.0"/>
    <s v="First Published (Primera Publicación)"/>
    <s v="Engaging with Artificial Intelligence (AI)"/>
    <s v="Interactuando con la Inteligencia Artificial -IA-"/>
    <s v="Engaging with Artificial Intelligence -AI-"/>
    <s v="All Australian stakeholders, both public and private, involved with AI systems, e.g., programmers, end users, senior executives, analysts, marketers, or civil servants (Todas las partes interesadas en Australia tanto públicas como privadas involucradas con sistemas de IA, por ejemplo, programadores, usuarios finales, altos ejecutivos, analistas, comercializadores o funcionarios)"/>
    <s v="Cross-cutting scope in Australia (Alcance Transversal en Australia)"/>
    <n v="1"/>
    <n v="1"/>
    <n v="0"/>
    <s v="The document provides voluntary recommendations for the safe use of AI systems, without establishing legal obligations (El documento proporciona recomendaciones voluntarias para el uso seguro de sistemas de IA, sin establecer obligaciones legales)"/>
    <n v="0"/>
    <s v="Not Applicable (No Aplica)"/>
    <x v="1"/>
    <s v="03.1 Police services (Servicios de policía)"/>
    <n v="1"/>
    <n v="1"/>
    <n v="1"/>
    <n v="1"/>
    <n v="1"/>
    <n v="0"/>
    <n v="5"/>
    <s v="AI (IA)"/>
    <n v="0"/>
    <s v="Not Applicable (No Aplica)"/>
    <s v="The document provides guidance for Australian organizations, both public and private, to use AI systems safely. It identifies threats such as data poisoning, input manipulation, generative AI hallucinations, privacy concerns, and model theft. It provides mitigation measures for self-hosted and third-party systems. [El documento proporciona orientación a las organizaciones australianas, tanto públicas como privadas, para el uso seguro de los sistemas de IA. Identifica amenazas como el envenenamiento de datos, la manipulación de entradas, las alucinaciones generativas de IA, las preocupaciones sobre la privacidad y el robo de modelos. Proporciona medidas de mitigación para sistemas alojados internamente y de terceros] (ASD’s ACSC, 24 January 2024)"/>
    <s v="."/>
    <s v="https://www.cyber.gov.au/business-government/secure-design/artificial-intelligence/engaging-with-artificial-intelligence"/>
    <s v="https://www.cyber.gov.au/sites/default/files/2025-03/Engaging%20with%20artificial%20intelligence%20%28January%202024%29.pdf"/>
    <m/>
    <m/>
  </r>
  <r>
    <n v="30"/>
    <s v="Oceania (Oceanía)"/>
    <x v="1"/>
    <x v="1"/>
    <s v="National (Nacional)"/>
    <s v="Not Applicable (No Aplica)"/>
    <s v="Australian Government Digital Transformation Agency (Agencia de Transformación Digital del Gobierno de Australia)"/>
    <s v="Executive Branch (Rama Ejecutiva)"/>
    <s v="Interim Guidance on Government Use of Public Generative AI Tools (Guía Provisional sobre el Uso Gubernamental de Herramientas Públicas de IA Generativa)"/>
    <s v="Guidelines and Guides (Directrices, Guías y Lineamientos)"/>
    <n v="2023"/>
    <d v="2023-06-29T00:00:00"/>
    <d v="2023-11-22T00:00:00"/>
    <d v="2026-02-24T00:00:00"/>
    <s v="2.0"/>
    <s v="Version 2.0"/>
    <s v="Interim guidance on government use of public generative AI tools"/>
    <s v="Guía Provisional sobre el Uso Gubernamental de Herramientas Públicas de IA Generativa"/>
    <s v="Interim Guidance on Government Use of Public Generative AI Tools"/>
    <s v="The guidance is provided for Australian government agencies to implement within their organisation (La guía se proporciona a las agencias gubernamentales australianas para que la implementen dentro de su organización)"/>
    <s v="Australian government agencies (Agencias gubernamentales australianas)"/>
    <n v="1"/>
    <n v="0"/>
    <n v="0"/>
    <s v="The document is a provisional guide and does not establish legal obligations; its implementation by government agencies is recommended, but it is not binding (El documento es una guía provisional y no establece obligaciones legales; se recomienda su implementación por agencias gubernamentales, pero no es vinculante)"/>
    <n v="0"/>
    <s v="Not Applicable (No Aplica)"/>
    <x v="0"/>
    <s v="01.3 General services (Servicios generales)"/>
    <n v="1"/>
    <n v="1"/>
    <n v="1"/>
    <n v="1"/>
    <n v="1"/>
    <n v="0"/>
    <n v="5"/>
    <s v="Generative AI (IA Generativa)"/>
    <n v="0"/>
    <s v="Not Applicable (No Aplica)"/>
    <s v="This interim guidance is intended to guide government agencies and Australian Public Service (APS) staff on the responsible use of public generative AI tools. The document sets out ethical principles, basic standards, practical recommendations and use cases, emphasising privacy protection, security, transparency, fairness and accountability. It warns that information entered into these platforms could become public and prohibits the use of sensitive or classified data. Currently, the official link directs to a version of a different guide, so it is assumed that it is no longer in force. [Esta guía provisional tiene por objeto orientar a los organismos gubernamentales y al personal de la Administración Pública Australiana (APS) sobre el uso responsable de las herramientas públicas de IA generativa. El documento establece principios éticos, normas básicas, recomendaciones prácticas y casos de uso, haciendo hincapié en la protección de la privacidad, la seguridad, la transparencia, la equidad y la rendición de cuentas. Advierte que la información introducida en estas plataformas podría hacerse pública y prohíbe el uso de datos sensibles o clasificados. Actualmente, el enlace oficial redirige a una versión de una guía diferente, por lo que se asume que ya no está vigente] (DTA, 22 November 2023)"/>
    <s v="Currently, the official link directs to a version of a different guide, so it is assumed that it is no longer in force (Actualmente, el enlace oficial redirige a una versión de una guía diferente, por lo que se asume que ya no está vigente)"/>
    <s v="https://architecture.digital.gov.au/guidance-generative-ai"/>
    <s v="https://architecture.digital.gov.au/design/generative-ai"/>
    <m/>
    <m/>
  </r>
  <r>
    <n v="31"/>
    <s v="Oceania (Oceanía)"/>
    <x v="1"/>
    <x v="1"/>
    <s v="National (Nacional)"/>
    <s v="Not Applicable (No Aplica)"/>
    <s v="Australian Government Department of Industry, Science and Resources (Departamento de Industria, Ciencia y Recursos del Gobierno de Australia)"/>
    <s v="Executive Branch (Rama Ejecutiva)"/>
    <s v="Australia’s Artificial Intelligence Ethics Principles (Principios Éticos de Australia para la Inteligencia Artificial)"/>
    <s v="Principles (Principios)"/>
    <n v="2019"/>
    <d v="2019-11-07T00:00:00"/>
    <d v="2025-12-02T00:00:00"/>
    <d v="2025-07-31T00:00:00"/>
    <s v="2.0"/>
    <s v="1 Update (1 Actualización)"/>
    <s v="Australia’s Artificial Intelligence Ethics Principles"/>
    <s v="Principios Éticos de Australia para la Inteligencia Artificial"/>
    <s v="Australia’s Artificial Intelligence Ethics Principles"/>
    <s v="Public officials, developers, designers, operators, and managers of AI systems in the public and private sectors who wish to align their practices with ethical standards in Australia (Funcionarios públicos, desarrolladores, diseñadores, operadores y responsables de sistemas de IA en el sector público y privado que deseen alinear sus prácticas con estándares éticos en Australia)"/>
    <s v="Cross-cutting scope in Australia (Alcance Transversal en Australia)"/>
    <n v="1"/>
    <n v="1"/>
    <n v="0"/>
    <s v="The principles are entirely voluntary. They are designed to prompt organisations to consider the impact of using AI enabled systems. We intend them to be aspirational and complement, not substitute, existing AI regulations and practices (Los principios son totalmente voluntarios. Están diseñados para animar a las organizaciones a considerar el impacto del uso de sistemas basados en IA. Pretendemos que sean ambiciosos y complementen, no sustituyan, las regulaciones y prácticas existentes en materia de IA.)"/>
    <n v="0"/>
    <s v="Not Applicable (No Aplica)"/>
    <x v="2"/>
    <s v="04.1 General economic, commercial and labour affairs (Asuntos económicos, comerciales y laborales generales)"/>
    <n v="1"/>
    <n v="1"/>
    <n v="1"/>
    <n v="1"/>
    <n v="1"/>
    <n v="0"/>
    <n v="5"/>
    <s v="AI (IA)"/>
    <n v="0"/>
    <s v="Not Applicable (No Aplica)"/>
    <s v="The Australian Ethical Principles for Artificial Intelligence establish a voluntary framework to promote the safe, fair, and responsible use of AI. They include eight principles: human well-being, people-centred values, fairness, privacy and security, reliability and safety, transparency and explainability, contestability, and accountability. They are designed to guide public and private organisations in the ethical evaluation of their AI systems throughout their lifecycle. [Los Principios Éticos de Australia para la Inteligencia Artificial establecen un marco voluntario para promover el uso seguro, justo y responsable de la IA. Incluyen ocho principios: bienestar humano, valores centrados en las personas, equidad, privacidad y seguridad, confiabilidad y seguridad, transparencia y explicabilidad, posibilidad de impugnación, y rendición de cuentas. Están diseñados para guiar a organizaciones públicas y privadas en la evaluación ética de sus sistemas de IA a lo largo de su ciclo de vida] (Australian Government Department of Industry, Science and Resources, 11 October 2024)"/>
    <s v="First published: 2019-11-07, Date modified: 2025-12-2. It is assumed to be the second version of the instrument (Publicado por primera vez: 2019-11-07, Fecha de modificación: 2025-12-2. Se asume que es la segunda versión del instrumento)"/>
    <s v="https://www.industry.gov.au/publications/australias-artificial-intelligence-ethics-principles/australias-ai-ethics-principles"/>
    <s v="https://architecture.digital.gov.au/strategy/australias-artificial-intelligence-ethics-principles"/>
    <m/>
    <m/>
  </r>
  <r>
    <n v="32"/>
    <s v="Oceania (Oceanía)"/>
    <x v="1"/>
    <x v="1"/>
    <s v="National (Nacional)"/>
    <s v="Not Applicable (No Aplica)"/>
    <s v="Office of the Ombudsman of the Commonwealth of Australia (Oficina del Defensor del Pueblo de la Mancomunidad de Australia)"/>
    <s v="Autonomous Body (Órgano Autónomo)"/>
    <s v="Automated Decision-Making – Better Practice Guide (Guía de Buenas Prácticas para la Toma de Decisiones Automatizada)"/>
    <s v="Guidelines and Guides (Directrices, Guías y Lineamientos)"/>
    <n v="2007"/>
    <d v="2007-02-01T00:00:00"/>
    <d v="2025-03-01T00:00:00"/>
    <d v="2025-09-19T00:00:00"/>
    <s v="3.0"/>
    <s v="2 Updates (2 Actualizaciones)"/>
    <s v="Automated Decision-Making – Better Practice Guide"/>
    <s v="Guía de Buenas Prácticas para la Toma de Decisiones Automatizada"/>
    <s v="Automated Decision-Making – Better Practice Guide"/>
    <s v="This guide is intended to be a practical tool for australian agencies and includes a checklist designed to assist managers and project officers during the design and implementation of new automated systems (Esta guía pretende ser una herramienta práctica para las agencias australianas e incluye una lista de verificación diseñada para ayudar a los gerentes y responsables de proyectos durante el diseño y la implementación de nuevos sistemas automatizados)"/>
    <s v="Australian Agencies (Agencias Australianas)"/>
    <n v="1"/>
    <n v="1"/>
    <n v="0"/>
    <s v="The document sets out best practices and recommendations, but does not impose legal obligations (El documento establece buenas prácticas y recomendaciones, pero no impone obligaciones legales)"/>
    <n v="0"/>
    <s v="Not Applicable (No Aplica)"/>
    <x v="0"/>
    <s v="01.3 General services (Servicios generales)"/>
    <n v="1"/>
    <n v="1"/>
    <n v="1"/>
    <n v="1"/>
    <n v="1"/>
    <n v="0"/>
    <n v="5"/>
    <s v="Automated Decision-making Systems (Sistemas Automatizados de Toma de Decisiones)"/>
    <n v="0"/>
    <s v="Not Applicable (No Aplica)"/>
    <s v="This guide provides principles, recommendations, and a detailed checklist for the design, implementation, and evaluation of automated decision-making systems in the public sector of Australia. It includes considerations on legality, privacy, governance, transparency, auditing, decision review, and the responsible use of artificial intelligence. It is intended for government agencies, project managers, and officials responsible for implementing these systems. [Esta guía ofrece principios, recomendaciones y un checklist detallado para el diseño, implementación y evaluación de sistemas automatizados de toma de decisiones en el sector público de Australia. Incluye consideraciones sobre legalidad, privacidad, gobernanza, transparencia, auditoría, revisión de decisiones y uso responsable de la inteligencia artificial. Está dirigida a agencias gubernamentales, gerentes de proyectos y funcionarios encargados de implementar estos sistemas] (Commonwealth Ombudsman, 4 March 2020)"/>
    <s v="First published in 2007. A version was found that includes the use of AI in 2020, and the last recorded modification date is March 2025. It is assumed to be the third version of the instrument, according to the information found (Publicado por primera vez en 2007. Se halló una versión que incluye el uso de IA en 2020 y la última fecha de modificación registrada es de Marzo, 2025. Se asume que es la tercera versión del instrumento, según la información que se halló)"/>
    <s v="https://www.ombudsman.gov.au/__data/assets/pdf_file/0025/317437/Automated-Decision-Making-Better-Practice-Guide-March-2025.pdf"/>
    <s v="https://architecture.digital.gov.au/design/automated-decision-making-better-practice-guide"/>
    <s v="https://www.ombudsman.gov.au/__data/assets/pdf_file/0030/109596/OMB1188-Automated-Decision-Making-Report_Final-A1898885.pdf"/>
    <m/>
  </r>
  <r>
    <n v="33"/>
    <s v="Americas (América)"/>
    <x v="0"/>
    <x v="2"/>
    <s v="National (Nacional)"/>
    <s v="Not Applicable (No Aplica)"/>
    <s v="Ministry of Management and Innovation in Public Services of Brazil (Ministerio de Gestión e Innovación en los Servicios Públicos de Brasil)"/>
    <s v="Executive Branch (Rama Ejecutiva)"/>
    <s v="Generative AI in Public Service: Definitions, Uses and Best Practices (IA Generativa en el Servicio Público: Definiciones, Usos y Buenas Prácticas)"/>
    <s v="Guidelines and Guides (Directrices, Guías y Lineamientos)"/>
    <n v="2025"/>
    <d v="2025-11-11T00:00:00"/>
    <d v="2025-11-11T00:00:00"/>
    <d v="2025-12-22T00:00:00"/>
    <s v="1.0"/>
    <s v="First Published (Primera Publicación)"/>
    <s v="IA Generativa no Serviço Público: Definições, usos e boas práticas"/>
    <s v="IA Generativa en el Servicio Público: Definiciones, Usos y Buenas Prácticas"/>
    <s v="Generative AI in Public Service: Definitions, Uses and Best Practices"/>
    <s v="Federal public servants in Brazil (Funcionarios públicos federales en Brasil)"/>
    <s v="Brazilian federal public administration (Administración pública federal brasileña)"/>
    <n v="1"/>
    <n v="1"/>
    <n v="0"/>
    <s v="This guide is intended as guidance, not regulation. It aims to assist in the use of generative AI tools and will be continuously updated to reflect changes in regulations (Esta guía se presenta como orientativa, no normativa. Busca ayudar a utilizar las herramientas de la IA generativa y se acualizará continuamente para reflejar cambios en la normativa)"/>
    <n v="0"/>
    <s v="Not Applicable (No Aplica)"/>
    <x v="0"/>
    <s v="01.3 General services (Servicios generales)"/>
    <n v="1"/>
    <n v="1"/>
    <n v="1"/>
    <n v="1"/>
    <n v="1"/>
    <n v="0"/>
    <n v="5"/>
    <s v="Generative AI (IA Generativa)"/>
    <n v="0"/>
    <s v="Not Applicable (No Aplica)"/>
    <s v="Guide developed by the Brazilian government to guide the ethical and safe use of Generative Artificial Intelligence in the public sector. It includes definitions, risks, principles, and best practices for public servants, seeking to optimise processes and ensure transparency, legality, and data protection. [Guía elaborada por el gobierno brasileño para orientar el uso ético y seguro de la Inteligencia Artificial Generativa en el sector público. Incluye definiciones, riesgos, principios y buenas prácticas para servidores públicos, buscando optimizar procesos y garantizar transparencia, legalidad y protección de datos] (Governo Federal do Brasil, 2025)"/>
    <s v="."/>
    <s v="https://www.gov.br/governodigital/pt-br/infraestrutura-nacional-de-dados/inteligencia-artificial-1/ia-generativa-no-servico-publico.pdf"/>
    <s v="https://intranet.capes.gov.br/noticias/10755-governo-federal-lanca-guia-para-uso-de-iag-na-administracao-publica"/>
    <s v=" "/>
    <s v=" "/>
  </r>
  <r>
    <n v="34"/>
    <s v="Americas (América)"/>
    <x v="0"/>
    <x v="2"/>
    <s v="National (Nacional)"/>
    <s v="Not Applicable (No Aplica)"/>
    <s v="Ministry of Management and Innovation in Public Services of Brazil (Ministerio de Gestión e Innovación en los Servicios Públicos de Brasil)"/>
    <s v="Executive Branch (Rama Ejecutiva)"/>
    <s v="Practical Guide for Prompt Engineering and AI Research for Public Servants (Guía Práctica de Prompt e Investigación con IA para Servidores Públicos)"/>
    <s v="Guidelines and Guides (Directrices, Guías y Lineamientos)"/>
    <n v="2025"/>
    <d v="2025-10-13T00:00:00"/>
    <d v="2025-10-13T00:00:00"/>
    <d v="2025-12-22T00:00:00"/>
    <s v="1.0"/>
    <s v="First Published (Primera Publicación)"/>
    <s v="Guia prático de prompt e pesquisa com IA para servidores públicos"/>
    <s v="Guía Práctica de Prompt e Investigación con IA para Servidores Públicos"/>
    <s v="Practical Guide for Prompt Engineering and AI Research for Public Servants"/>
    <s v="Federal public servants in Brazil (Funcionarios públicos federales en Brasil)"/>
    <s v="Brazilian federal public administration (Administración pública federal brasileña)"/>
    <n v="1"/>
    <n v="1"/>
    <n v="0"/>
    <s v="This guide is strictly for informational purposes. It presents resources that may support civil servants, but does not constitute an official recommendation or endorsement of any solution or supplier. (Esta guía tiene fines estrictamente informativos. Presenta recursos que pueden ser de utilidad para los funcionarios públicos, pero no constituye una recomendación oficial ni un respaldo a ninguna solución o proveedor)"/>
    <n v="0"/>
    <s v="Not Applicable (No Aplica)"/>
    <x v="0"/>
    <s v="01.3 General services (Servicios generales)"/>
    <n v="1"/>
    <n v="1"/>
    <n v="0"/>
    <n v="1"/>
    <n v="1"/>
    <n v="0"/>
    <n v="4"/>
    <s v="Generative AI (IA Generativa)"/>
    <n v="0"/>
    <s v="Not Applicable (No Aplica)"/>
    <s v="Informative guide developed by Brazil's Digital Government to guide civil servants in the responsible and effective use of generative AI tools. It includes recommendations for creating clear prompts, optimising tasks, conducting in-depth research, and applying ethical and security best practices. [Guía informativa elaborada por el Gobierno Digital de Brasil para orientar a servidores públicos en el uso responsable y eficaz de herramientas de IA generativa. Incluye recomendaciones para crear prompts claros, optimizar tareas, realizar investigaciones profundas y aplicar buenas prácticas éticas y de seguridad] (Governo Digital, n.d.)"/>
    <s v="."/>
    <s v="https://www.gov.br/governodigital/pt-br/infraestrutura-nacional-de-dados/inteligencia-artificial-1/publicacoes/guia-pratico-de-prompt-e-pesquisa-com-ia-para-servidores-publicos"/>
    <s v="https://fenati.org.br/novo-servidores-publicos-inteligencia-artificial/"/>
    <s v="https://www.gov.br/servidor/pt-br/assuntos/noticias/2025/outubro/publicacoes-sobre-o-uso-de-inteligencia-artificial-no-servico-publico-estao-disponiveis"/>
    <s v=" "/>
  </r>
  <r>
    <n v="35"/>
    <s v="Americas (América)"/>
    <x v="0"/>
    <x v="2"/>
    <s v="National (Nacional)"/>
    <s v="Not Applicable (No Aplica)"/>
    <s v="National Council of Justice of Brazil (Consejo Nacional de Justicia de Brasil)"/>
    <s v="Judicial Branch (Rama Judicial)"/>
    <s v="Guidelines for the Development, Use and Governance of Solutions Developed with Artificial Intelligence Resources in the Judiciary (Directrices para el Desarrollo, Uso y Gobernanza de Soluciones Desarrolladas con Recursos de Inteligencia Artificial en el Poder Judicial)"/>
    <s v="Guidelines and Guides (Directrices, Guías y Lineamientos)"/>
    <n v="2025"/>
    <d v="2025-03-11T00:00:00"/>
    <d v="2025-03-14T00:00:00"/>
    <d v="2025-07-16T00:00:00"/>
    <s v="1.0"/>
    <s v="Resolução Nº 615/2025"/>
    <s v="Resolução Nº 615, de 11 de Março de 2025. Estabelece diretrizes para o desenvolvimento, utilização e governança de soluções desenvolvidas com recursos de inteligência artificial no Poder Judiciário"/>
    <s v="Directrices para el Desarrollo, Uso y Gobernanza de Soluciones Desarrolladas con Recursos de Inteligencia Artificial en el Poder Judicial"/>
    <s v="Guidelines for the Development, Use and Governance of Solutions Developed with Artificial Intelligence Resources in the Judiciary"/>
    <s v="Magistrates, judges, servants and organs of the Brazilian Judiciary (Magistrados, jueces, servidores y órganos del poder judicial brasileño)"/>
    <s v="Brazilian Judiciary (Poder Judicial Brasileño)"/>
    <n v="1"/>
    <n v="1"/>
    <n v="1"/>
    <s v="It is mandatory because it has been codified by a binding normative instrument (Es obligatorio porque ha sido codificado por un instrumento normativo vinculante)"/>
    <n v="1"/>
    <s v="Resolution 615/2025 National Council of Justice (Resolución 615/2025, Consejo Nacional de Justicia)"/>
    <x v="1"/>
    <s v="03.3 Law courts (Tribunales de justicia)"/>
    <n v="1"/>
    <n v="1"/>
    <n v="1"/>
    <n v="1"/>
    <n v="1"/>
    <n v="0"/>
    <n v="5"/>
    <s v="AI (IA)"/>
    <n v="0"/>
    <s v="Not Applicable (No Aplica)"/>
    <s v="&quot;This Resolution establishes rules for the development, governance, auditing, monitoring and responsible use of solutions that adopt artificial intelligence (AI) techniques within the scope of the Judiciary [in Brazil], with the aim of promoting technological innovation and the efficiency of judicial services in a safe, transparent, isonomic and ethical manner, for the benefit of citizens and with strict observance of their fundamental rights.&quot; [Esta Resolución establece reglas para el desarrollo, gobernanza, auditoría, monitoreo y uso responsable de soluciones que adopten técnicas de inteligencia artificial (IA) en el ámbito del Poder Judicial -en Brasil-, con el objetivo de promover la innovación tecnológica y la eficiencia de los servicios judiciales de forma segura, transparente, isonómica y ética, en beneficio de los ciudadanos y con estricta observancia de sus derechos fundamentales] (Resolução 615 do Conselho Nacional de Justiça, 2025, Article 1)"/>
    <s v="."/>
    <s v="https://atos.cnj.jus.br/atos/detalhar/6001"/>
    <s v="https://atos.cnj.jus.br/files/original1555302025031467d4517244566.pdf"/>
    <m/>
    <m/>
  </r>
  <r>
    <n v="36"/>
    <s v="Americas (América)"/>
    <x v="0"/>
    <x v="2"/>
    <s v="National (Nacional)"/>
    <s v="Not Applicable (No Aplica)"/>
    <s v="National Council of Justice of Brazil (Consejo Nacional de Justicia de Brasil)"/>
    <s v="Judicial Branch (Rama Judicial)"/>
    <s v="Ordinance Regulating the Use of Artificial Intelligence within the Judiciary (Ordenanza que Regula el Uso de la Inteligencia Artificial en el Ámbito del Poder Judicial)"/>
    <s v="Guidelines and Guides (Directrices, Guías y Lineamientos)"/>
    <n v="2020"/>
    <d v="2020-12-04T00:00:00"/>
    <d v="2020-12-04T00:00:00"/>
    <d v="2025-10-04T00:00:00"/>
    <s v="1.0"/>
    <s v="Portaria Nº 271 de 04/12/2020"/>
    <s v="Portaria, Regulamenta o uso de Inteligência Artificial no âmbito do Poder Judiciário"/>
    <s v="Ordenanza que Regula el Uso de la Inteligencia Artificial en el Ámbito del Poder Judicial"/>
    <s v="Ordinance Regulating the Use of Artificial Intelligence within the Judiciary"/>
    <s v="Judicial authorities, magistrates, court staff and those who perform essential functions for the justice system in Brazil (Órganos del Poder Judicial, magistrados, colaboradores de los tribunales y quienes desempeñan funciones esenciales para la justicia en Brasil)"/>
    <s v="Brazilian Judiciary (Poder Judicial Brasileño)"/>
    <n v="1"/>
    <n v="1"/>
    <n v="1"/>
    <s v="The Ordinance establishes mandatory rules for the use of artificial intelligence in the Judiciary, including technical, governance and compliance requirements, and states that non-compliance may be penalised (La Ordenanza establece normas obligatorias para el uso de inteligencia artificial en el Poder Judiciário, incluyendo requisitos técnicos, de gobernanza y de cumplimiento y señala que su incumplimiento puede ser sancionado)"/>
    <n v="1"/>
    <s v="Ordinance 271/2020, National Council of Justice (Ordenanza 271/2020, Consejo Nacional de Justicia)"/>
    <x v="1"/>
    <s v="03.3 Law courts (Tribunales de justicia)"/>
    <n v="1"/>
    <n v="1"/>
    <n v="1"/>
    <n v="1"/>
    <n v="1"/>
    <n v="0"/>
    <n v="5"/>
    <s v="AI (IA)"/>
    <n v="0"/>
    <s v="Not Applicable (No Aplica)"/>
    <s v="Regulates the use of Artificial Intelligence within the Judiciary in Brazil. The Ordinance defines the principles, responsibilities, platforms (such as Sinapses), and technical requirements for the development, use, and auditing of AI models in the Brazilian judicial system. It applies to all bodies of the Judiciary, promoting interoperability, transparency, collaborative governance, and protection of sensitive data. [Regula el uso de la inteligencia artificial en el ámbito del Poder Judicial. La Portaria define los principios, responsabilidades, plataformas (como Sinapses) y requisitos técnicos para el desarrollo, uso y auditoría de modelos de IA en el sistema judicial brasileño. Se aplica a todos los órganos del Poder Judicial, promoviendo la interoperabilidad, la transparencia, la gobernanza colaborativa y la protección de datos sensibles] (Portaria CNJ 271, 2020)"/>
    <s v="."/>
    <s v="https://atos.cnj.jus.br/atos/detalhar/3613"/>
    <s v="https://atos.cnj.jus.br/files/original234208202012155fd949d04d990.pdf"/>
    <s v="https://atos.cnj.jus.br/files/original234208202012155fd949d04d990.pdf"/>
    <m/>
  </r>
  <r>
    <n v="37"/>
    <s v="Americas (América)"/>
    <x v="0"/>
    <x v="2"/>
    <s v="National (Nacional)"/>
    <s v="Not Applicable (No Aplica)"/>
    <s v="National Council of Justice of Brazil (Consejo Nacional de Justicia de Brasil)"/>
    <s v="Judicial Branch (Rama Judicial)"/>
    <s v="Resolution providing for Ethics, Transparency and Governance in the Production and Use of Artificial Intelligence in the Judiciary and Other Measures (Resolución que prevé la Ética, la Transparencia y la Gobernanza en la Producción y el Uso de la Inteligencia Artificial en el Poder Judicial y Otras Medidas)"/>
    <s v="Guidelines and Guides (Directrices, Guías y Lineamientos)"/>
    <n v="2020"/>
    <d v="2020-08-21T00:00:00"/>
    <d v="2020-08-25T00:00:00"/>
    <d v="2025-07-16T00:00:00"/>
    <s v="1.0"/>
    <s v="Resolução Nº 332/2020"/>
    <s v="Resolução Nº 332, de 21 de agosto de 2020. Dispõe sobre a ética, a transparência e a governança na produção e no uso de Inteligência Artificial no Poder Judiciário e dá outras providências"/>
    <s v="Resolución que prevé la Ética, la Transparencia y la Gobernanza en la Producción y el Uso de la Inteligencia Artificial en el Poder Judicial y Otras Medidas"/>
    <s v="Resolution providing for Ethics, Transparency and Governance in the Production and Use of Artificial Intelligence in the Judiciary and Other Measures"/>
    <s v="Members, servants, collaborators and developers of the Brazilian judiciary (Miembros, servidores, colaboradores y desarrolladores del poder judicial brasileño)"/>
    <s v="Brazilian Judiciary (Poder Judicial Brasileño)"/>
    <n v="1"/>
    <n v="0"/>
    <n v="1"/>
    <s v="It is mandatory because it has been codified by a binding normative instrument (Es obligatorio porque ha sido codificado por un instrumento normativo vinculante)"/>
    <n v="1"/>
    <s v="Resolution 332/2020 National Council of Justice (Resolución 332/2020, Consejo Nacional de Justicia)"/>
    <x v="1"/>
    <s v="03.3 Law courts (Tribunales de justicia)"/>
    <n v="1"/>
    <n v="1"/>
    <n v="1"/>
    <n v="1"/>
    <n v="1"/>
    <n v="0"/>
    <n v="5"/>
    <s v="AI (IA)"/>
    <n v="0"/>
    <s v="Not Applicable (No Aplica)"/>
    <s v="It established principles of ethics, transparency, security, governance, and accountability for the development and use of artificial intelligence systems in the judiciary. It applied to internal officials and developers, promoting the responsible, transparent, and secure use of AI, with an emphasis on respect for fundamental rights, non-discrimination, data protection, explainability, and human oversight. It required courts to register models on the Sinapses platform and encouraged the use of open source code and citizen control over automated decisions. It was repealed by Resolution 615 of 2025. [Estableció principios de ética, transparencia, seguridad, gobernanza y rendición de cuentas para el desarrollo y uso de sistemas de inteligencia artificial en el poder judicial. Se aplicaba a funcionarios y desarrolladores internos, promoviendo el uso responsable, transparente y seguro de la IA, con énfasis en el respeto de los derechos fundamentales, la no discriminación, la protección de datos, la explicabilidad y la supervisión humana. Obligaba a los tribunales a registrar los modelos en la plataforma Sinapses y fomentaba el uso de código abierto y el control ciudadano sobre las decisiones automatizadas. Fue derogada por la Resolución 615 de 2025] (Resolução 332 do Conselho Nacional de Justiça, 2020)"/>
    <s v="It was repealed by Resolution 615 of 2025 (Fue derogada por la Resolución 615 de 2025)"/>
    <s v="https://atos.cnj.jus.br/atos/detalhar/3429"/>
    <s v="https://atos.cnj.jus.br/files/original191707202008255f4563b35f8e8.pdf"/>
    <m/>
    <m/>
  </r>
  <r>
    <n v="38"/>
    <s v="Americas (América)"/>
    <x v="2"/>
    <x v="3"/>
    <s v="National (Nacional)"/>
    <s v="Not Applicable (No Aplica)"/>
    <s v="Treasury Board of Canada Secretariat (Secretaría del Consejo del Tesoro de Canadá)"/>
    <s v="Executive Branch (Rama Ejecutiva)"/>
    <s v="Microsoft Copilot for Work -Web Browser Chat Based Application- Policy Implementation Notice (Microsoft Copilot for Work -Aplicación Basada en Chat para Navegadores Web- Aviso sobre la Implementación de Políticas)"/>
    <s v="Internal Policy (Política Interna)"/>
    <n v="2025"/>
    <d v="2025-02-04T00:00:00"/>
    <d v="2025-03-03T00:00:00"/>
    <d v="2025-08-26T00:00:00"/>
    <s v="2.0"/>
    <s v="1 Update (1 Actualización)"/>
    <s v="Microsoft Copilot for Work (Web Browser Chat Based Application) Policy Implementation Notice"/>
    <s v="Microsoft Copilot for Work -Aplicación Basada en Chat para Navegadores Web- Aviso sobre la Implementación de Políticas"/>
    <s v="Microsoft Copilot for Work -Web Browser Chat Based Application- Policy Implementation Notice"/>
    <s v="Anyone responsible for desktop management of how to properly configure Microsoft Copilot for Work -Web Browser Chat Based Application- if their government institution in Canada chooses to make the application available to its users (Cualquier persona responsable de la administración de equipos de escritorio que desee configurar correctamente Microsoft Copilot for Work -aplicación basada en chat para navegadores web- si su institución gubernamental en Canadá decide poner la aplicación a disposición de sus usuarios)"/>
    <s v="Canadian Government Institutions (Instituciones del Gobierno de Canadá)"/>
    <n v="1"/>
    <n v="1"/>
    <n v="1"/>
    <s v="The Policy Implementation Notice establishes mandatory guidelines for institutions subject to the Policy on Service and Digital, in accordance with subsections 4.6.1.1 and 4.1.1.1 (El aviso de implementación de la política establece directrices obligatorias para instituciones sujetas a la Policy on Service and Digital, conforme a las subsecciones 4.6.1.1 y 4.1.1.1)"/>
    <n v="0"/>
    <s v="Not Applicable (No Aplica)"/>
    <x v="0"/>
    <s v="01.3 General services (Servicios generales)"/>
    <n v="1"/>
    <n v="0"/>
    <n v="0"/>
    <n v="1"/>
    <n v="1"/>
    <n v="0"/>
    <n v="3"/>
    <s v="Generative AI (IA Generativa)"/>
    <n v="0"/>
    <s v="Not Applicable (No Aplica)"/>
    <s v="The PIN establishes guidelines for the secure configuration of Microsoft Copilot for Work (Web Browser Chat Based Application) in Canadian government institutions. It came into force on 1 February 2025 and applies to all institutions subject to the Policy on Service and Digital. It requires the activation of specific security settings such as Enterprise Data Protection and authentication with government identities. It should only be used with unclassified information. The Treasury Board of Canada Secretariat may audit its implementation. It links to other guidance on the responsible use of generative AI. [El aviso de implementación de política establece directrices para la configuración segura de Microsoft Copilot for Work (Web Browser Chat Based Application) en instituciones del gobierno de Canadá. Entró en vigor el 1 de febrero de 2025 y aplica a todas las instituciones sujetas a la Policy on Service and Digital. Requiere activar configuraciones específicas de seguridad como Enterprise Data Protection y autenticación con identidades del gobierno. Sólo debe usarse con información no clasificada. El Treasury Board of Canada Secretariat puede auditar su implementación. Se vincula con otras guías sobre el uso responsable de IA generativa] (Government of Canada, 03 March 2025)"/>
    <s v="First published: 2025-02-04, Date modified: 2025-03-03. It is assumed to be the second version of the instrument (Publicado por primera vez: 2025-02-04, Fecha de modificación: 2025-03-03. Se asume que es la segunda versión del instrumento)"/>
    <s v="https://www.canada.ca/en/government/system/digital-government/policies-standards/microsoft-copilot-for-work-policy-implementation-notice.html"/>
    <s v="https://web.archive.org/web/20250221153345/https://www.canada.ca/en/government/system/digital-government/policies-standards/microsoft-copilot-for-work-policy-implementation-notice.html"/>
    <m/>
    <m/>
  </r>
  <r>
    <n v="39"/>
    <s v="Americas (América)"/>
    <x v="2"/>
    <x v="3"/>
    <s v="National (Nacional)"/>
    <s v="Not Applicable (No Aplica)"/>
    <s v="Treasury Board of Canada Secretariat (Secretaría del Consejo del Tesoro de Canadá)"/>
    <s v="Executive Branch (Rama Ejecutiva)"/>
    <s v="Guide to Peer Review of Automated Decision Systems (Guía para la Revisión Inter Pares de los Sistemas de Decisión Automatizados)"/>
    <s v="Guidelines and Guides (Directrices, Guías y Lineamientos)"/>
    <n v="2025"/>
    <d v="2025-01-06T00:00:00"/>
    <d v="2025-06-24T00:00:00"/>
    <d v="2025-07-10T00:00:00"/>
    <s v="2.0"/>
    <s v="1 Update (1 Actualización)"/>
    <s v="Guide to peer review of automated decision systems"/>
    <s v="Guía para la Revisión Inter Pares de los Sistemas de Decisión Automatizados"/>
    <s v="Guide to Peer Review of Automated Decision Systems"/>
    <s v="Officials of Canadian federal departments leading, supervising or participating in projects implementing automated decision-making systems that are assigned an impact level of 2 or higher according to the Directive on Automated Decision-Making (Funcionarios de los departamentos federales canadienses que dirigen, supervisan o participan en proyectos de implantación de sistemas automatizados de toma de decisiones a los que se asigna un nivel de impacto igual o superior a 2 según la Directive on Automated Decision-Making)"/>
    <s v="Canadian Federal Departments (Departamentos Federales Canadienses)"/>
    <n v="1"/>
    <n v="1"/>
    <n v="0"/>
    <s v="The guidance is indicative, aimed at improving the quality and transparency of the use of these systems, but is not legally binding (La guía es de carácter orientativo, destinada a mejorar la calidad y transparencia en el uso de estos sistemas, pero no es jurídicamente vinculante)"/>
    <n v="0"/>
    <s v="Not Applicable (No Aplica)"/>
    <x v="0"/>
    <s v="01.1 Executive and legislative organs, financial and fiscal affairs, external affairs (Órganos ejecutivos y legislativos, asuntos financieros y fiscales, asuntos exteriores)"/>
    <n v="1"/>
    <n v="1"/>
    <n v="1"/>
    <n v="1"/>
    <n v="1"/>
    <n v="0"/>
    <n v="5"/>
    <s v="Automated Decision-making Systems (Sistemas Automatizados de Toma de Decisiones)"/>
    <n v="0"/>
    <s v="Not Applicable (No Aplica)"/>
    <s v="This guide describes the process and best practices for conducting peer reviews of automated decision-making systems in Canadian federal entities, as mandated by the ‘Directive on Automated Decision-Making’. Aimed at projects with an impact level of 2 or higher, it ensures technical integrity, ethical quality and regulatory compliance. Key elements are expert selection, conflict management, documentation, AIA assessment and criteria for publication of results. Peer reviews increase confidence in the quality of the system, ensure compliance with guidelines and promote transparency, thus the document serves both the federal departments commissioning the reviews and the individuals conducting them. [Esta guía describe el proceso y las mejores prácticas para llevar a cabo revisiones inter pares de los sistemas automatizados de toma de decisiones en las entidades federales canadienses, según lo dispuesto por la 'Directive on Automated Decision-Making'. Dirigida a proyectos con un nivel de impacto de 2 o superior, garantiza la integridad técnica, la calidad ética y el cumplimiento de la normativa. Los elementos clave son la selección de expertos, la gestión de conflictos, la documentación, la evaluación AIA y los criterios de publicación de resultados. Las revisiones inter pares aumentan la confianza en la calidad del sistema, garantizan el cumplimiento de las directivas y fomentan la transparencia, de esta manera el documento sirve tanto a los departamentos federales que encargan las revisiones como a las personas que las realizan] (Government of Canada, 24 June 2025)"/>
    <s v="Issued also in French under title: &quot;Guide sur l'examen par les pairs des systèmes décisionnels automatisés&quot;. First Published: 2025-01-06, Date modified: 2025-06-24. It is assumed to be the second version of the instrument (Publicado también en Francés con el título: &quot;Guide sur l'examen par les pairs des systèmes décisionnels automatisés&quot;. Primera publicación: 2025-01-06, Fecha de modificación: 2025-06-24. Se asume que es la segunda versión del instrumento)"/>
    <s v="https://publications.gc.ca/site/eng/9.946875/publication.html"/>
    <s v="https://www.canada.ca/en/government/system/digital-government/digital-government-innovations/responsible-use-ai/guide-peer-review-automated-decision-systems.html"/>
    <m/>
    <m/>
  </r>
  <r>
    <n v="40"/>
    <s v="Americas (América)"/>
    <x v="2"/>
    <x v="3"/>
    <s v="National (Nacional)"/>
    <s v="Not Applicable (No Aplica)"/>
    <s v="Government of Canada (Gobierno de Canadá)"/>
    <s v="Executive Branch (Rama Ejecutiva)"/>
    <s v="Generative AI in your Daily Work (La IA Generativa en tu Trabajo Diario)"/>
    <s v="Principles (Principios)"/>
    <n v="2024"/>
    <d v="2024-10-15T00:00:00"/>
    <d v="2025-06-03T00:00:00"/>
    <d v="2025-08-25T00:00:00"/>
    <s v="2.0"/>
    <s v="1 Update (1 Actualización)"/>
    <s v="Generative AI in your daily work"/>
    <s v="La IA Generativa en tu Trabajo Diario"/>
    <s v="Generative AI in your Daily Work"/>
    <s v="Canadian public sector officials who use generative AI in their work (Funcionarios del sector público canadiense que utilicen IA generativa en sus trabajos)"/>
    <s v="Canadian Public Sector (Sector Público Canadiense)"/>
    <n v="1"/>
    <n v="1"/>
    <n v="0"/>
    <s v="The document offers recommendations and principles for the responsible use of generative AI, but does not establish legal obligations (El documento ofrece recomendaciones y principios para el uso responsable de IA generativa, pero no establece obligatoriedad legal)"/>
    <n v="0"/>
    <s v="Not Applicable (No Aplica)"/>
    <x v="0"/>
    <s v="01.1 Executive and legislative organs, financial and fiscal affairs, external affairs (Órganos ejecutivos y legislativos, asuntos financieros y fiscales, asuntos exteriores)"/>
    <n v="1"/>
    <n v="1"/>
    <n v="0"/>
    <n v="1"/>
    <n v="1"/>
    <n v="0"/>
    <n v="4"/>
    <s v="Generative AI (IA Generativa)"/>
    <n v="0"/>
    <s v="Not Applicable (No Aplica)"/>
    <s v="The document provides guidance to Canadian public servants on the responsible use of generative artificial intelligence tools such as ChatGPT, Copilot, Gemini, and Claude. It establishes permitted uses, such as writing, editing, research, learning, coding, and image generation; and prohibited uses, such as generating illegal or misleading content or processing sensitive cases. It introduces the ‘FASTER’ principles (Fair, Accountable, Secure, Transparent, Educated, Relevant) to guide the ethical and safe use of these technologies. It also recommends courses, guides, and contact with the Treasury Canada AI team [El documento ofrece orientación a los funcionarios públicos canadienses sobre el uso responsable de herramientas de inteligencia artificial generativa como ChatGPT, Copilot, Gemini y Claude. Establece los usos permitidos, como la redacción, la edición, la investigación, el aprendizaje, la codificación y la generación de imágenes; y los usos prohibidos, como la generación de contenidos ilegales o engañosos o el tratamiento de casos delicados. Introduce los principios &quot;FASTER&quot; (justo, responsable, seguro, transparente, educado y relevante) para orientar el uso ético y seguro de estas tecnologías. También recomienda cursos, guías y el contacto con el equipo de IA del Tesoro de Canadá] (Government of Canada, 3 June 2025)"/>
    <s v="First date of modification: 2024-10-15. Date of last modification: 2025-06-03. It is assumed to be the second version of the instrument (Primera fecha de modificación: 15/10/2024. Fecha de la última modificación: 03/06/2025. Se asume que es la segunda versión del instrumento)"/>
    <s v="https://www.canada.ca/en/government/system/digital-government/digital-government-innovations/responsible-use-ai/generative-ai-your-daily-work.html"/>
    <s v="https://web.archive.org/web/20241020235208/https://www.canada.ca/en/government/system/digital-government/digital-government-innovations/responsible-use-ai/generative-ai-your-daily-work.html"/>
    <m/>
    <m/>
  </r>
  <r>
    <n v="41"/>
    <s v="Americas (América)"/>
    <x v="2"/>
    <x v="3"/>
    <s v="National (Nacional)"/>
    <s v="Not Applicable (No Aplica)"/>
    <s v="Canadian Judicial Council (Consejo Judicial Canadiense)"/>
    <s v="Judicial Branch (Rama Judicial)"/>
    <s v="Guidelines for the Use of Artificial Intelligence in Canadian Courts (Directrices para el Uso de la Inteligencia Artificial en los Tribunales Canadienses)"/>
    <s v="Guidelines and Guides (Directrices, Guías y Lineamientos)"/>
    <n v="2024"/>
    <d v="2024-09-01T00:00:00"/>
    <d v="2024-10-24T00:00:00"/>
    <d v="2025-07-16T00:00:00"/>
    <s v="1.0"/>
    <s v="First Edition"/>
    <s v="Guidelines for the Use of Artificial Intelligence in Canadian Courts"/>
    <s v="Directrices para el Uso de la Inteligencia Artificial en los Tribunales Canadienses"/>
    <s v="Guidelines for the Use of Artificial Intelligence in Canadian Courts"/>
    <s v="Canadian judges, magistrates, court staff and court administrators (Jueces, juezas, personal judicial y administradores de tribunales canadienses)"/>
    <s v="Judiciary of Canada (Poder Judicial de Canadá)"/>
    <n v="1"/>
    <n v="1"/>
    <n v="0"/>
    <s v="It is a set of indicative guidelines developed by the Judicial Council of Canada to encourage the responsible use of AI in the courts, without binding normative force (Es un conjunto de directrices orientativas elaboradas por el Consejo Judicial de Canadá para fomentar el uso responsable de la IA en los tribunales, sin fuerza normativa obligatoria)"/>
    <n v="0"/>
    <s v="Not Applicable (No Aplica)"/>
    <x v="1"/>
    <s v="03.3 Law courts (Tribunales de justicia)"/>
    <n v="1"/>
    <n v="0"/>
    <n v="0"/>
    <n v="1"/>
    <n v="1"/>
    <n v="0"/>
    <n v="3"/>
    <s v="AI (IA)"/>
    <n v="0"/>
    <s v="Not Applicable (No Aplica)"/>
    <s v="&quot;The purpose of the Guidelines is to raise awareness of the risks inherent in the use of artificial intelligence (AI) tools, while providing a principled framework for understanding the extent to which these tools can be used appropriately to support or enhance the judicial role. Amongst other things, the Guidelines speak to judges being conscious of AI as well as being cautious in their use of the technology, and stress the principles of judicial independence and judicial ethics. They also recognize that some forms of AI are already embedded in day-to-day judicial activities such as translation, grammar checking, and legal research.&quot; [El objetivo de estos Lineamientos es concienciar sobre los riesgos inherentes al uso de herramientas de inteligencia artificial (IA), al tiempo que se proporciona un marco de principios para comprender hasta qué punto estas herramientas pueden utilizarse adecuadamente para apoyar o mejorar la función judicial. Entre otras cosas, las Directrices hablan de que los jueces deben ser conscientes de la IA, así como cautelosos en su uso de la tecnología, y hacen hincapié en los principios de independencia judicial y ética judicial. También reconocen que algunas formas de IA ya están integradas en las actividades judiciales cotidianas, como la traducción, la revisión gramatical y la investigación jurídica] (Canadian Judicial Council, 24 October 2024, Par.2)"/>
    <s v="."/>
    <s v="https://cjc-ccm.ca/en/news/canadian-judicial-council-issues-guidelines-use-artificial-intelligence-canadian-courts"/>
    <s v="https://cjc-ccm.ca/sites/default/files/documents/2024/AI%20Guidelines%20-%20FINAL%20-%202024-09%20-%20EN.pdf"/>
    <m/>
    <m/>
  </r>
  <r>
    <n v="42"/>
    <s v="Americas (América)"/>
    <x v="2"/>
    <x v="3"/>
    <s v="National (Nacional)"/>
    <s v="Not Applicable (No Aplica)"/>
    <s v="Government of Canada (Gobierno de Canadá)"/>
    <s v="Executive Branch (Rama Ejecutiva)"/>
    <s v="Guiding Principles for the Use of AI in Government (Principios Rectores para el Uso de la IA en la Administración Pública)"/>
    <s v="Principles (Principios)"/>
    <n v="2024"/>
    <d v="2024-05-30T00:00:00"/>
    <d v="2024-05-30T00:00:00"/>
    <d v="2025-07-10T00:00:00"/>
    <s v="1.0"/>
    <s v="First Published (Primera Publicación)"/>
    <s v="Guiding principles for the use of AI in government"/>
    <s v="Principios Rectores para el Uso de la IA en la Administración Pública"/>
    <s v="Guiding Principles for the Use of AI in Government"/>
    <s v="Public servants and government officials involved in the design, development, deployment, evaluation, and governance of AI systems in the Government of Canada (Servidores y funcionarios públicos involucrados en el diseño, desarrollo, implementación, evaluación y supervisión de sistemas de IA en el Gobierno de Canadá)"/>
    <s v="Canadian Government Institutions (Instituciones del Gobierno de Canadá)"/>
    <n v="1"/>
    <n v="1"/>
    <n v="0"/>
    <s v="These are a set of non-binding guiding principles, aligned with the approach shared by the Digital Nations (Se trata de un conjunto de principios rectores no vinculantes, alineados con el enfoque compartido por las Naciones Digitales)"/>
    <n v="0"/>
    <s v="Not Applicable (No Aplica)"/>
    <x v="0"/>
    <s v="01.1 Executive and legislative organs, financial and fiscal affairs, external affairs (Órganos ejecutivos y legislativos, asuntos financieros y fiscales, asuntos exteriores)"/>
    <n v="1"/>
    <n v="0"/>
    <n v="0"/>
    <n v="1"/>
    <n v="1"/>
    <n v="0"/>
    <n v="3"/>
    <s v="AI (IA)"/>
    <n v="0"/>
    <s v="Not Applicable (No Aplica)"/>
    <s v="It establishes twelve guiding principles for the ethical and effective use of artificial intelligence in the Government of Canada, in line with the shared approach of the Digital Nations. It promotes transparency, fairness, accountability and protection of rights. It highlights practices such as publication of ethical assessments, human oversight, responsible use of data, mitigation of bias, respect for privacy, training of public officials and citizen participation. It also emphasises the need to monitor environmental impact and ensure inclusive and sustainable processes for governing AI systems. [Establece doce principios rectores para el uso ético y eficaz de la inteligencia artificial en el gobierno de Canadá, en consonancia con el enfoque compartido de las Naciones Digitales. Promueve la transparencia, la equidad, la rendición de cuentas y la protección de los derechos. Destaca prácticas como la publicación de evaluaciones éticas, la supervisión humana, el uso responsable de los datos, la mitigación de los sesgos, el respeto a la privacidad, la formación de los funcionarios públicos y la participación ciudadana. También hace hincapié en la necesidad de supervisar el impacto medioambiental y garantizar procesos inclusivos y sostenibles para gobernar los sistemas de IA] (Government of Canada, 30 May 2024)"/>
    <s v="."/>
    <s v="https://www.canada.ca/en/government/system/digital-government/digital-government-innovations/responsible-use-ai/principles.html"/>
    <m/>
    <m/>
    <m/>
  </r>
  <r>
    <n v="43"/>
    <s v="Americas (América)"/>
    <x v="2"/>
    <x v="3"/>
    <s v="National (Nacional)"/>
    <s v="Not Applicable (No Aplica)"/>
    <s v="Federal Court of Canada (Tribunal Federal de Canadá)"/>
    <s v="Judicial Branch (Rama Judicial)"/>
    <s v="Interim Principles and Guidelines on the Court’s Use of Artificial Intelligence (Principios y Lineamientos Provisionales sobre el Uso de Inteligencia Artificial por Parte del Tribunal de Justicia)"/>
    <s v="Principles (Principios)"/>
    <n v="2023"/>
    <d v="2023-12-20T00:00:00"/>
    <d v="2024-11-18T00:00:00"/>
    <d v="2025-07-11T00:00:00"/>
    <s v="2.0"/>
    <s v="1 Update (1 Actualización)"/>
    <s v="Interim Principles and Guidelines on the Court’s Use of Artificial Intelligence"/>
    <s v="Principios y Lineamientos Provisionales sobre el Uso de Inteligencia Artificial por Parte del Tribunal de Justicia"/>
    <s v="Interim Principles and Guidelines on the Court’s Use of Artificial Intelligence"/>
    <s v="Members of the Federal Court of Canada and their law clerks (Miembros del Tribunal Federal de Canadá y sus asistentes jurídicos)"/>
    <s v="Federal Court of Canada (Tribunal Federal de Canadá)"/>
    <n v="0"/>
    <n v="1"/>
    <n v="1"/>
    <s v="The Federal Court will follow the Principles and Guidelines in this policy when using Artificial Intelligence -AI- (El Tribunal Federal seguirá los principios y lineamientos de esta política cuando utilice Inteligencia Artificial -IA-)"/>
    <n v="0"/>
    <s v="Not Applicable (No Aplica)"/>
    <x v="1"/>
    <s v="03.3 Law courts (Tribunales de justicia)"/>
    <n v="1"/>
    <n v="1"/>
    <n v="1"/>
    <n v="1"/>
    <n v="1"/>
    <n v="0"/>
    <n v="5"/>
    <s v="AI (IA)"/>
    <n v="0"/>
    <s v="Not Applicable (No Aplica)"/>
    <s v="&quot;The Federal Court [of Canada] will follow the Principles and Guidelines in this policy when using Artificial Intelligence (AI). The Court will not use AI, and more specifically automated decision-making tools, in making its judgments and orders, without first engaging in public consultations. For greater certainty, this includes the Court’s determination of the issues raised by the parties, as reflected in its Reasons for Judgment and its Reasons for Order, or any other decision made by the Court in a proceeding.&quot; [El Tribunal Federal -de Canadá- seguirá los principios y lineamientos de esta política cuando utilice Inteligencia Artificial (IA). El Tribunal no utilizará la IA, y más concretamente las herramientas automatizadas de toma de decisiones, para dictar sus sentencias y autos, sin antes realizar consultas públicas. Para mayor certeza, esto incluye la determinación por parte del Tribunal de las cuestiones planteadas por las partes, tal como se refleja en su motivación de la sentencia y su motivación de la orden, o cualquier otra decisión tomada por el Tribunal en un procedimiento] (Federal Court, 18 November 2024, Par.1)"/>
    <s v="First published: December 20, 2023; Date modified: 2024-11-18. It is assumed to be the second version of the instrument (Publicado por primera vez: 20 de diciembre de 2023; Fecha de modificación: 2024-11-18. Se asume que es la segunda versión del instrumento)"/>
    <s v="https://www.fct-cf.ca/en/pages/law-and-practice/artificial-intelligence"/>
    <m/>
    <m/>
    <m/>
  </r>
  <r>
    <n v="44"/>
    <s v="Americas (América)"/>
    <x v="2"/>
    <x v="3"/>
    <s v="National (Nacional)"/>
    <s v="Not Applicable (No Aplica)"/>
    <s v="Treasury Board of Canada Secretariat (Secretaría del Consejo del Tesoro de Canadá)"/>
    <s v="Executive Branch (Rama Ejecutiva)"/>
    <s v="Guide on the Use of Generative Artificial Intelligence (Guía sobre el Uso de la Inteligencia Artificial Generativa)"/>
    <s v="Guidelines and Guides (Directrices, Guías y Lineamientos)"/>
    <n v="2023"/>
    <d v="2023-09-04T00:00:00"/>
    <d v="2025-06-03T00:00:00"/>
    <d v="2025-07-10T00:00:00"/>
    <s v="4.0"/>
    <s v="3 Updates (3 Actualizaciones)"/>
    <s v="Guide on the use of generative artificial intelligence"/>
    <s v="Guía sobre el Uso de la Inteligencia Artificial Generativa"/>
    <s v="Guide on the Use of Generative Artificial Intelligence"/>
    <s v="Public servants and employees of federal institutions of the Government of Canada, particularly those involved in digital services, IT, service delivery, communications, legal, data management, and cybersecurity (Servidores públicos y empleados de instituciones federales del Gobierno de Canadá, especialmente en áreas de servicios digitales, TI, comunicaciones, legal, gestión de datos y ciberseguridad)"/>
    <s v="Canadian Federal Institutions (Instituciones Federales Canadienses)"/>
    <n v="1"/>
    <n v="1"/>
    <n v="0"/>
    <s v="The document is indicative and complements binding normative instruments such as the Directive on Automated Decision-Making and the Directive on Service and Digital, but is not in itself binding (El documento es orientador y complementa instrumentos normativos vinculantes como la Directive on Automated Decision-Making y la Directive on Service and Digital, pero en sí no es obligatorio)"/>
    <n v="0"/>
    <s v="Not Applicable (No Aplica)"/>
    <x v="0"/>
    <s v="01.1 Executive and legislative organs, financial and fiscal affairs, external affairs (Órganos ejecutivos y legislativos, asuntos financieros y fiscales, asuntos exteriores)"/>
    <n v="1"/>
    <n v="1"/>
    <n v="1"/>
    <n v="1"/>
    <n v="1"/>
    <n v="0"/>
    <n v="5"/>
    <s v="Generative AI (IA Generativa)"/>
    <n v="0"/>
    <s v="Not Applicable (No Aplica)"/>
    <s v="&quot;This document provides guidance to federal institutions of the Government of Canada on their use of generative AI tools. This includes instances where federal institutions are deploying these tools. It provides an overview of generative AI, identifies challenges relating to its use, puts forward principles for using it responsibly, and offers policy considerations and best practices. This guide also seeks to raise awareness and foster coordination among federal institutions. It highlights the importance of engaging key stakeholders before deploying generative AI tools for public use and before using them for purposes such as service delivery.&quot; [Este documento ofrece orientación a las instituciones federales del Gobierno de Canadá sobre su uso de herramientas de IA generativa. Incluye casos en los que las instituciones federales están desplegando estas herramientas. Ofrece una visión general de la IA generativa, identifica los retos relacionados con su uso, propone principios para utilizarla de forma responsable y ofrece consideraciones políticas y buenas prácticas. Esta guía también pretende concienciar y fomentar la coordinación entre las instituciones federales. Destaca la importancia de implicar a las principales partes interesadas antes de desplegar herramientas de IA generativa para uso público y antes de utilizarlas para fines como la prestación de servicios] (Government of Canada, 3 June 2025, Par.2)"/>
    <s v="Issued also in French under title: &quot;Guide sur l'utilisation de l'intelligence artificielle générative&quot;. First Published: 2023-09-04, Date modified: 2023-09-06, Second Published: 2024-02-12, Date modified: 2025-06-03. It is assumed to be the fourth version of the instrument (Publicado también en Francés con el título: &quot;Guide sur l'utilisation de l'intelligence artificielle générative&quot;. Primera publicación: 2023-09-04, Fecha de modificación: 2023-09-06, Segunda publicación: 2024-02-12, Fecha de modificación: 2025-06-03. Se asume que es la cuarta versión del instrumento)"/>
    <s v="https://publications.gc.ca/site/eng/9.933870/publication.html"/>
    <s v="https://www.canada.ca/en/government/system/digital-government/digital-government-innovations/responsible-use-ai/guide-use-generative-ai.html"/>
    <m/>
    <m/>
  </r>
  <r>
    <n v="45"/>
    <s v="Americas (América)"/>
    <x v="2"/>
    <x v="3"/>
    <s v="National (Nacional)"/>
    <s v="Not Applicable (No Aplica)"/>
    <s v="Treasury Board of Canada Secretariat (Secretaría del Consejo del Tesoro de Canadá)"/>
    <s v="Executive Branch (Rama Ejecutiva)"/>
    <s v="Directive on Automated Decision-making (Directiva sobre la Toma de Decisiones Automatizada)"/>
    <s v="Guidelines and Guides (Directrices, Guías y Lineamientos)"/>
    <n v="2021"/>
    <d v="2021-03-29T00:00:00"/>
    <d v="2025-06-24T00:00:00"/>
    <d v="2025-07-10T00:00:00"/>
    <s v="5.0"/>
    <s v="4 Updates (4 Actualizaciones)"/>
    <s v="Directive on automated decision-making"/>
    <s v="Directiva sobre la Toma de Decisiones Automatizada"/>
    <s v="Directive on Automated Decision-making"/>
    <s v="Canadian Government departments that are using automated decision systems, developed or procured after April 2020, to fully or partially automate an  administrative decision. Systems used for research, experimentation and in test environments are excluded (Departamentos del Gobierno canadiense que utilizan sistemas de decisión automatizados, desarrollados o adquiridos después de abril de 2020, para automatizar total o parcialmente una decisión administrativa. Quedan excluidos los sistemas utilizados para investigación, experimentación y en entornos de prueba)"/>
    <s v="Canadian Government Departments (Departamentos del Gobierno de Canadá) "/>
    <n v="1"/>
    <n v="1"/>
    <n v="1"/>
    <s v="It is mandatory for all institutions subject to the Policy on Service and Digital. It establishes binding regulatory requirements for the design, evaluation, use and monitoring of automated decision systems in the federal public administration (Es obligatoria para todas las instituciones sujetas a la Policy on Service and Digital. Establece requisitos normativos vinculantes para el diseño, evaluación, uso y supervisión de sistemas de decisión automatizada en la administración pública federal)"/>
    <n v="1"/>
    <s v="Policy on service and digital/2019, TBS (Política de servicios y digital/2019, TBS)"/>
    <x v="0"/>
    <s v="01.1 Executive and legislative organs, financial and fiscal affairs, external affairs (Órganos ejecutivos y legislativos, asuntos financieros y fiscales, asuntos exteriores)"/>
    <n v="1"/>
    <n v="1"/>
    <n v="1"/>
    <n v="1"/>
    <n v="1"/>
    <n v="0"/>
    <n v="5"/>
    <s v="Automated Decision-making Systems (Sistemas Automatizados de Toma de Decisiones)"/>
    <n v="0"/>
    <s v="Not Applicable (No Aplica)"/>
    <s v="The Directive on Automated Decision-Making sets rules for how Canadian federal institutions use automated decision systems to ensure decisions are legal, fair, transparent, and accountable. It applies to all systems developed or used after April 1, 2020, and mandates algorithmic impact assessments, transparency to clients, human oversight, peer review, data governance, and recourse mechanisms. Higher-risk systems require stricter controls. The directive aims to reduce risks to individuals and improve decision quality across all Government of Canada services while protecting rights and promoting responsible AI use. [La Directiva establece normas sobre la forma en que las instituciones federales canadienses utilizan los sistemas de decisión automatizada para garantizar que las decisiones sean legales, justas, transparentes y responsables. Se aplica a todos los sistemas desarrollados o utilizados después del 1 de abril de 2020 y exige evaluaciones de impacto algorítmico, transparencia para los clientes, supervisión humana, revisión por pares, gobernanza de datos y mecanismos de recurso. Los sistemas de mayor riesgo requieren controles más estrictos. La directiva pretende reducir los riesgos para las personas y mejorar la calidad de las decisiones en todos los servicios del Gobierno de Canadá, protegiendo al mismo tiempo los derechos y promoviendo un uso responsable de la IA] (Government of Canada, 24 June 2025)"/>
    <s v="Issued also in French under title: &quot;Directive sur la prise de decisions automatisée&quot;. First Published: 2021-03-29, Date modified: 2025-06-24 and then 2025-10-15. This directive replaces: Automated Decision-Making, Directive on 2021-03-24 and Directive on 2023-04-24. It is assumed to be the fifth version of the instrument. The instrument includes a &quot;Guide on the Scope of the Directive on Automated Decision-Making&quot; (Publicado también en francés con el título: &quot;Directive sur la prise de décisions automatisée&quot;. Primera publicación: 2021-03-29, Fecha de modificación: 2025-06-24. Esta directiva sustituye a: La toma de decisiones automatizada, Directiva de 2021-03-24 y Directiva de 2023-04-24. Se asume que es la quinta versión del instrumento. El instrumento incluye una &quot;Guía sobre el ámbito de aplicación de la Directiva sobre la toma de decisiones automatizada&quot;)"/>
    <s v="https://publications.gc.ca/site/eng/9.899938/publication.html"/>
    <s v="https://www.tbs-sct.canada.ca/pol/doc-eng.aspx?id=32592"/>
    <s v="https://www.statcan.gc.ca/en/data-science/network/automated-systems"/>
    <s v="https://www.canada.ca/en/government/system/digital-government/digital-government-innovations/responsible-use-ai/guide-scope-directive-automated-decision-making.html"/>
  </r>
  <r>
    <n v="46"/>
    <s v="Americas (América)"/>
    <x v="2"/>
    <x v="3"/>
    <s v="National (Nacional)"/>
    <s v="Not Applicable (No Aplica)"/>
    <s v="Treasury Board of Canada Secretariat (Secretaría del Consejo del Tesoro de Canadá)"/>
    <s v="Executive Branch (Rama Ejecutiva)"/>
    <s v="Algorithmic Impact Assessment Tool -AIA- (Herramienta de Análisis de Impacto Algorítmico)"/>
    <s v="Assesment Tools (Herramientas de Análisis)"/>
    <n v="2019"/>
    <d v="2019-03-08T00:00:00"/>
    <d v="2026-01-07T00:00:00"/>
    <d v="2026-02-13T00:00:00"/>
    <s v="1.0.1"/>
    <s v="v1.0.1"/>
    <s v="Algorithmic Impact Assessment tool"/>
    <s v="Herramienta de Análisis de Impacto Algorítmico"/>
    <s v="Algorithmic Impact Assessment Tool -AIA-"/>
    <s v="Assistant Deputy Ministers, project leaders, legal advisors, Access to Information and Privacy -ATIP- officials, diversity and inclusion experts, data scientists, IT staff, and departmental management teams from Government of Canada (Viceministros adjuntos, jefes de proyecto, asesores jurídicos, funcionarios de Acceso a la Información y Privacidad -ATIP-, expertos en diversidad e inclusión, científicos de datos, personal informático y equipos directivos de los departamentos del Gobierno de Canadá)"/>
    <s v="Canadian Government Institutions (Instituciones del Gobierno de Canadá)"/>
    <n v="1"/>
    <n v="1"/>
    <n v="1"/>
    <s v="The tool is mandatory under the Directive on Automated Decision-Making for all automated decision systems used by the Canadian federal government (La herramienta es obligatoria en virtud de la Directive on Automated Decision-Making para todos los sistemas de decisión automatizada utilizados por el gobierno federal canadiense)"/>
    <n v="0"/>
    <s v="Not Applicable (No Aplica)"/>
    <x v="0"/>
    <s v="01.1 Executive and legislative organs, financial and fiscal affairs, external affairs (Órganos ejecutivos y legislativos, asuntos financieros y fiscales, asuntos exteriores)"/>
    <n v="1"/>
    <n v="1"/>
    <n v="1"/>
    <n v="1"/>
    <n v="1"/>
    <n v="0"/>
    <n v="5"/>
    <s v="Automated Decision-making Systems (Sistemas Automatizados de Toma de Decisiones)"/>
    <n v="0"/>
    <s v="Not Applicable (No Aplica)"/>
    <s v="&quot;The [AIA] is a mandatory risk assessment tool intended to support the [Canadian] Treasury Board’s Directive on Automated Decision-Making. The tool is a questionnaire that determines the impact level of an automated decision system. It is composed of 65 risk questions and 41 mitigation questions. Assessment scores are based on many factors, including the system’s design, algorithm, decision type, impact and data. The AIA was developed based on best practices in consultation with both internal and external stakeholders. It was developed in the open and is available to the public for sharing and reuse under an open licence.&quot; [La -AIA- es una herramienta obligatoria de evaluación de riesgos destinada a apoyar la Directiva del Consejo del Tesoro -canadiense- sobre la toma de decisiones automatizada. La herramienta es un cuestionario que determina el nivel de impacto de un sistema de decisión automatizado. Se compone de 65 preguntas de riesgo y 41 preguntas de mitigación. Las puntuaciones de la evaluación se basan en muchos factores, como el diseño del sistema, el algoritmo, el tipo de decisión, el impacto y los datos. El AIA se desarrolló sobre la base de las mejores prácticas en consulta con las partes interesadas internas y externas. Se ha desarrollado en abierto y está a disposición del público para compartirlo y reutilizarlo bajo una licencia abierta] (Government of Canada, 24 june 2025, Par.1-2)"/>
    <s v="There is a French version &quot;Évaluation de l'incidence algorithmique&quot;. There is also a Version: 0.10.0 (Hay una versión en Francés: &quot;Évaluation de l'incidence algorithmique&quot;. También hay una versión: 0.10.0)"/>
    <s v="https://www.canada.ca/en/government/system/digital-government/digital-government-innovations/responsible-use-ai/algorithmic-impact-assessment.html"/>
    <s v="https://open.canada.ca/data/en/dataset/5423054a-093c-4239-85be-fa0b36ae0b2e"/>
    <s v="https://canada-ca.github.io/aia-eia-js/"/>
    <s v="https://www.youtube.com/watch?v=q6Pk2-UB8So&amp;ab_channel=TBSCanada"/>
  </r>
  <r>
    <n v="47"/>
    <s v="Americas (América)"/>
    <x v="0"/>
    <x v="4"/>
    <s v="National (Nacional)"/>
    <s v="Not Applicable (No Aplica)"/>
    <s v="Council for Transparency of Chile (Consejo para la transparencia de Chile)"/>
    <s v="Autonomous Body (Órgano Autónomo)"/>
    <s v="Recommendations of the Transparency Council on Algorithmic Transparency (Recomendaciones del Consejo para la Transparencia sobre Transparencia Algorítmica)"/>
    <s v="Recommendations (Recomendaciones)"/>
    <n v="2024"/>
    <d v="2024-08-12T00:00:00"/>
    <d v="2024-08-30T00:00:00"/>
    <d v="2025-08-25T00:00:00"/>
    <s v="1.0"/>
    <s v="Resolución Exenta N°372"/>
    <s v="Recomendaciones del Consejo para la Transparencia sobre Transparencia Algorítmica"/>
    <s v="Recomendaciones del Consejo para la Transparencia sobre Transparencia Algorítmica"/>
    <s v="Recommendations of the Transparency Council on Algorithmic Transparency"/>
    <s v="Officials from all Chilean State bodies bound by Law No. 20,285 on Transparency, including ministries, regional governments, provincial governments, regional governments, municipalities, the Armed Forces, Law Enforcement and Public Safety, and public bodies and services created to perform administrative functions that use automated or semi-automated decision-making systems -SAD- (Funcionarios de todos los órganos del Estado chileno sujetos a la Ley N° 20.285 sobre Transparencia, incluyendo ministerios, intendencias, gobernaciones, gobiernos regionales, las municipalidades, las Fuerzas Armadas, de Orden y Seguridad Pública, y los órganos y servicios públicos creados para el cumplimiento de la función administrativa que utilicen sistemas de decisiones automatizadas o semiautomatizadas -SDA-)"/>
    <s v="Chilean State Bodies (Órganos del Estado Chileno)"/>
    <n v="1"/>
    <n v="1"/>
    <n v="1"/>
    <s v="It is mandatory because it has been codified by a binding regulatory instrument. Although it is partly expressed in the language of recommendations, there are parts with mandatory language (Es obligatorio porque ha sido codificado por un instrumento normativo vinculante. Aunque se expresa en parte en el lenguaje de las recomendaciones, hay partes con lenguaje obligatorio)"/>
    <n v="1"/>
    <s v="Exempt Resolution 372/2024, Council for Transparency of Chile (Resolución Exenta 372/2024, Consejo para la Transparencia de Chile)"/>
    <x v="0"/>
    <s v="01.3 General services (Servicios generales)"/>
    <n v="1"/>
    <n v="1"/>
    <n v="1"/>
    <n v="1"/>
    <n v="1"/>
    <n v="0"/>
    <n v="5"/>
    <s v="Automated Decision-making Systems (Sistemas Automatizados de Toma de Decisiones)"/>
    <n v="0"/>
    <s v="Not Applicable (No Aplica)"/>
    <s v="&quot;Estas Recomendaciones tienen por objeto orientar y promover la adopción de buenas prácticas en torno a la transparencia y publicidad de los sistemas de decisiones automatizadas y semiautomatizadas que se utilizan en el sector público, tanto desde el respeto al ejercicio del derecho de acceso a la información pública, como de la publicación proactiva de información relevante sobre dichos sistemas. (...) Estas Recomendaciones son aplicables respecto de todos los sujetos obligados que utilicen sistemas de decisiones automatizadas y semiautomatizadas.&quot; [These Recommendations are intended to guide and promote the adoption of good practices regarding transparency and publicity of automated and semi-automated decision-making systems used in the public sector, both in terms of respect for the exercise of the right of access to public information and the proactive publication of relevant information about such systems. (...) These Recommendations are applicable to all obligated entities that use automated and semi-automated decision-making systems.] (Resolución Exenta 372 del Consejo para la Transparencia de Chile, 2024, p.3)"/>
    <s v="The recommendations include a ‘Guide for Adopting the Transparency Council's Recommendations on Algorithmic Transparency.’ This is version v_3 [Las recomendaciones incluyen una &quot;Guía para la Adopción de las Recomendaciones del Consejo para la Transparencia sobre Transparencia Algorítmica&quot;. Esta está en versión v_3]"/>
    <s v="https://www.consejotransparencia.cl/wp-content/uploads/instruccion/2024/09/Informe-recomendaciones-congreso-CPLT.pdf"/>
    <s v="https://www.bcn.cl/leychile/navegar?i=1206232"/>
    <s v="https://www.consejotransparencia.cl/wp-content/uploads/destacados/2025/03/GUIA-Transparencia-Algoritmica_ene2025_v3.pdf-copia.pdf"/>
    <m/>
  </r>
  <r>
    <n v="48"/>
    <s v="Americas (América)"/>
    <x v="0"/>
    <x v="4"/>
    <s v="National (Nacional)"/>
    <s v="Not Applicable (No Aplica)"/>
    <s v="Ministry of Science, Technology, Knowledge and Innovation of Chile (Ministerio de Ciencia, Tecnología, Conocimiento e Innovación de Chile)"/>
    <s v="Executive Branch (Rama Ejecutiva)"/>
    <s v="Guidelines for the Use of Artificial Intelligence Tools in the Public Sector (Lineamientos para el Uso de Herramientas de Inteligencia Artificial en el Sector Público)"/>
    <s v="Guidelines and Guides (Directrices, Guías y Lineamientos)"/>
    <n v="2023"/>
    <d v="2023-12-11T00:00:00"/>
    <d v="2023-12-11T00:00:00"/>
    <d v="2025-07-17T00:00:00"/>
    <s v="1.0"/>
    <s v="Oficio N° 711/2023"/>
    <s v="Lineamientos para el Uso de Herramientas de Inteligencia Artificial en el Sector Público"/>
    <s v="Lineamientos para el Uso de Herramientas de Inteligencia Artificial en el Sector Público"/>
    <s v="Guidelines for the Use of Artificial Intelligence Tools in the Public Sector"/>
    <s v="Digital transformation coordinators and civil servants of the bodies of the Chilean State Administration who decide to develop, implement or use tools based on artificial intelligence systems (Coordinadores de transformación digital y funcionarios públicos de los órganos de la Administración del Estado Chileno que decidan desarrollar, implementar o utilizar herramientas basadas en sistemas de inteligencia artificial)"/>
    <s v="Chilean State Administration Bodies (Órganos de la Administración del Estado Chileno)"/>
    <n v="1"/>
    <n v="1"/>
    <n v="0"/>
    <s v="The document contains general recommendations to guide the responsible and ethical use of AI in the public sector, without establishing legal obligations (El documento contiene recomendaciones generales para orientar el uso responsable y ético de IA en el sector público, sin establecer obligaciones jurídicas)"/>
    <n v="0"/>
    <s v="Not Applicable (No Aplica)"/>
    <x v="0"/>
    <s v="01.3 General services (Servicios generales)"/>
    <n v="1"/>
    <n v="1"/>
    <n v="0"/>
    <n v="1"/>
    <n v="1"/>
    <n v="0"/>
    <n v="4"/>
    <s v="AI (IA)"/>
    <n v="0"/>
    <s v="Not Applicable (No Aplica)"/>
    <s v="These guidelines are aimed at all state administration bodies that decide to develop, implement or use tools based on artificial intelligence systems in Chile. They emphasise principles such as people-centredness, transparency, personal data protection, explainability and institutional capacity building. The aim is to move towards a common governance framework, facilitate coordination and anticipate regulatory challenges. [Estos lineamientos están dirigidos a todos los órganos de la Administración del Estado que decidan desarrollar, implementar o utilizar herramientas basadas en sistemas de inteligencia artificial en Chile. Enfatizan principios como la centralidad en las personas, la transparencia, la protección de datos personales, la explicabilidad y la capacitación institucional. Se busca avanzar hacia un marco común de gobernanza, facilitar la coordinación y anticipar desafíos regulatorios] (Oficio N° 711 de MinCiencia, 2023)"/>
    <s v="."/>
    <s v="https://minciencia.gob.cl/uploads/filer_public/ae/9a/ae9a7ce7-807b-4781-9ac3-9b253bfbe735/of_n711_2023_dis_lin_ia_minciencia.pdf"/>
    <s v="https://www.minciencia.gob.cl/noticias/gobierno-publica-circular-para-un-uso-responsable-de-la-ia-en-los-servicios-publicos/"/>
    <m/>
    <m/>
  </r>
  <r>
    <n v="49"/>
    <s v="Americas (América)"/>
    <x v="0"/>
    <x v="4"/>
    <s v="National (Nacional)"/>
    <s v="Not Applicable (No Aplica)"/>
    <s v="Directorate of Public Procurement and Contracting of the State of Chile (Dirección de Compras y Contratación Pública del Estado de Chile -ChileCompra-)"/>
    <s v="Executive Branch (Rama Ejecutiva)"/>
    <s v="Recommendations for the Procurement of Projects Including Data Science and Artificial Intelligence -AI- (Recomendaciones para la Adquisición de Proyectos que Incluyen Ciencia de Datos e Inteligencia Artificial -IA-)"/>
    <s v="Recommendations (Recomendaciones)"/>
    <n v="2023"/>
    <d v="2023-12-07T00:00:00"/>
    <d v="2026-03-12T00:00:00"/>
    <d v="2026-04-28T00:00:00"/>
    <s v="2.0"/>
    <s v="Directiva de Contratación Pública N° 44/2026"/>
    <s v="Directiva de Contratación Pública N°44 sobre Recomendaciones para la Adquisición de Proyectos que Incluyen Ciencia de Datos e Inteligencia Artificial (IA)"/>
    <s v="Recomendaciones para la Adquisición de Proyectos que Incluyen Ciencia de Datos e Inteligencia Artificial -IA-"/>
    <s v="Recommendations for the Procurement of Projects Including Data Science and Artificial Intelligence -AI-"/>
    <s v="Public entities and officials involved in the procurement of projects involving data science and artificial intelligence in Chile, including project leaders, data analysts, legal representatives, and other multidisciplinary team members (Entidades públicas y funcionarios involucrados en la contratación de proyectos que involucren ciencia de datos e inteligencia artificial en Chile, incluyendo líderes de proyectos, analistas de datos, representantes legales y otros miembros de equipos multidisciplinarios)"/>
    <s v="Chilean Public Entities (Entidades Públicas del Estado Chileno)"/>
    <n v="1"/>
    <n v="1"/>
    <n v="0"/>
    <s v="The document is intended to serve as a reference and guide, as well as to provide non-binding recommendations for procurement (El documento tiene como objetivo servir de referencia y guía así como entregar recomendaciones para la contratación, sin carácter vinculante)"/>
    <n v="1"/>
    <s v="Exempt Resolution 233-B/2026, Chilean Directorate of Public Procurement and Contracting (Resolución Exenta 233-B/2026, Dirección de Compras y Contrataciones Públicas de Chile)"/>
    <x v="0"/>
    <s v="01.3 General services (Servicios generales)"/>
    <n v="1"/>
    <n v="1"/>
    <n v="1"/>
    <n v="1"/>
    <n v="1"/>
    <n v="1"/>
    <n v="6"/>
    <s v="AI (IA)"/>
    <n v="0"/>
    <s v="Not Applicable (No Aplica)"/>
    <s v="ChileCompra’s Public Procurement Directive No. 44/2026 provides guidelines for the procurement of projects incorporating data science and artificial intelligence within the Chilean public procurement system. Its main objective is to ensure the responsible, ethical and secure use of data, in line with legal, technical and equity standards. It is aimed at public bodies and applies to all forms of procurement, particularly in projects of high technological complexity or those involving personal or sensitive data. The directive identifies risks such as algorithmic bias, lack of transparency and cybersecurity vulnerabilities, and recommends careful planning, ethical design, algorithmic audits, transparency and public participation to strengthen public trust and improve public policies and services. [La Directiva de Contratación Pública N.º 44/2026 de ChileCompra entrega lineamientos para orientar la adquisición de proyectos que integren ciencia de datos e inteligencia artificial en el sistema de compras públicas chileno. Su objetivo principal es asegurar un uso responsable, ético y seguro de los datos, alineado con estándares legales, técnicos y de equidad. Está dirigida a entidades públicas y es aplicable a cualquier modalidad de contratación, especialmente en proyectos de alta complejidad tecnológica o que involucren datos personales o sensibles. La directiva identifica riesgos como sesgos algorítmicos, falta de transparencia y vulnerabilidades en ciberseguridad, y recomienda planificación cuidadosa, diseño ético, auditorías algorítmicas, transparencia y participación ciudadana para fortalecer la confianza pública y mejorar las políticas y servicios públicos] (Resolución Exenta 233-B de la Dirección de Compras y Contrataciones Públicas de Chile, 2026, Appendix)"/>
    <s v="The first version of the instrument was revoked by Exempt Resolution No. 233-B of 12 March 2026 (La primera versión del instrumento fue revocado por la Resolución Exenta  N° 233-B de 12 de Marzo de 2026)"/>
    <s v="https://www.chilecompra.cl/wp-content/uploads/2026/03/Directiva-44-Ciencia-de-Datos-IA.pdf"/>
    <s v="https://www.chilecompra.cl/directivas/"/>
    <m/>
    <m/>
  </r>
  <r>
    <n v="50"/>
    <s v="Americas (América)"/>
    <x v="0"/>
    <x v="4"/>
    <s v="National (Nacional)"/>
    <s v="Not Applicable (No Aplica)"/>
    <s v="Directorate of Public Procurement and Contracting of the State of Chile (Dirección de Compras y Contratación Pública del Estado de Chile -ChileCompra-)"/>
    <s v="Executive Branch (Rama Ejecutiva)"/>
    <s v="Administrative Basis for the Procurement of Data Science and Artificial Intelligence Projects (Bases Administrativas para la Adquisición de Proyectos de Ciencia de Datos e Inteligencia Artificial)"/>
    <s v="Model Contractual Clauses (Cláusulas Contractuales Tipo)"/>
    <n v="2022"/>
    <d v="2022-12-28T00:00:00"/>
    <d v="2023-12-18T00:00:00"/>
    <d v="2025-07-23T00:00:00"/>
    <s v="1.0"/>
    <s v="Resolución N°60/2022"/>
    <s v="Bases Administrativas para la Adquisición de Proyectos de Ciencia de Datos e Inteligencia Artificial"/>
    <s v="Bases Administrativas para la Adquisición de Proyectos de Ciencia de Datos e Inteligencia Artificial"/>
    <s v="Administrative Basis for the Procurement of Data Science and Artificial Intelligence Projects"/>
    <s v="Civil servants responsible for tendering processes and technological contracting in Chilean state bodies (Funcionarios públicos responsables de procesos de licitación y contratación tecnológica en organismos estatales chilenos)"/>
    <s v="Chilean State Bodies (Órganos del Estado Chileno)"/>
    <n v="1"/>
    <n v="0"/>
    <n v="1"/>
    <s v="It is mandatory because it has been codified by a binding normative instrument (Es obligatorio porque ha sido codificado por un instrumento normativo vinculante)"/>
    <n v="1"/>
    <s v="Resolution 60/2022, Directorate of Public Procurement and Contracting (Resolución 60/2022, Dirección de Compras y Contrataciones Públicas)"/>
    <x v="0"/>
    <s v="01.3 General services (Servicios generales)"/>
    <n v="1"/>
    <n v="1"/>
    <n v="1"/>
    <n v="1"/>
    <n v="1"/>
    <n v="1"/>
    <n v="6"/>
    <s v="AI (IA)"/>
    <n v="0"/>
    <s v="Not Applicable (No Aplica)"/>
    <s v="It establishes the background, requirements and contracting conditions for the acquisition or modification of technological projects. The instrument seeks to standardise and facilitate the public procurement of solutions based on AI and data science, promoting the ethical, responsible and efficient use of these technologies in the Chilean State. The instrument was revoked by Exempt Resolution No. 0596 B of 18 December 2023. [Establece los antecedentes, requerimientos y condiciones de contratación para la adquisición o modificación de proyectos tecnológicos. El instrumento busca estandarizar y facilitar la contratación pública de soluciones basadas en IA y ciencia de datos, promoviendo el uso ético, responsable y eficiente de estas tecnologías en el Estado chileno. El instrumento fue revocado por la Resolución Exenta  N° 0596 B de 18 de diciembre de 2023] (Resolución 60 de ChileCompra, 2023, Appendix)"/>
    <s v="The instrument was revoked by Exempt Resolution No. 0596 B of 18 December 2023 (El instrumento fue revocado por la Resolución Exenta  N° 0596 B de 18 de diciembre de 2023)"/>
    <s v="https://www.chilecompra.cl/wp-content/uploads/2023/01/Bases-Tipo-Ciencia-de-Datos.pdf"/>
    <s v="https://www.chilecompra.cl/wp-content/uploads/2023/12/596-B-Res.-Revoca-resoluciones-formato-tipo-de-bases-admnistrativas-que-indica.pdf"/>
    <m/>
    <m/>
  </r>
  <r>
    <n v="51"/>
    <s v="Americas (América)"/>
    <x v="0"/>
    <x v="4"/>
    <s v="National (Nacional)"/>
    <s v="Not Applicable (No Aplica)"/>
    <s v="Digital Government Division of Chile (División de Gobierno Digital de Chile)"/>
    <s v="Executive Branch (Rama Ejecutiva)"/>
    <s v="Ethical Formulation Guide for Data Science Projects (Guía Formulación Ética de Proyectos de Ciencia de Datos)"/>
    <s v="Guidelines and Guides (Directrices, Guías y Lineamientos)"/>
    <n v="2022"/>
    <d v="2022-02-04T00:00:00"/>
    <d v="2022-02-04T00:00:00"/>
    <d v="2025-09-29T00:00:00"/>
    <s v="1.0"/>
    <s v="v.1"/>
    <s v="Guía Formulación ética de proyectos de ciencia de datos"/>
    <s v="Guía Formulación Ética de Proyectos de Ciencia de Datos"/>
    <s v="Ethical Formulation Guide for Data Science Projects"/>
    <s v="Public officials and institutions of Chile that plan to develop technological projects involving intensive use and analysis of data to improve their management or delivery of services to people (Funcionarios e instituciones públicas de Chile que tienen planificado desarrollar proyectos tecnológicos que involucran el uso intensivo y el análisis de datos para mejorar su gestión o entrega de servicios a las personas)"/>
    <s v="Chilean Public Institutions (Instituciones Públicas del Estado Chileno)"/>
    <n v="1"/>
    <n v="1"/>
    <n v="0"/>
    <s v="The document is presented as a guide to best practices and ethical guidelines, without establishing explicit regulatory obligations (El documento se presenta como una guía de buenas prácticas y lineamientos éticos, sin establecer obligatoriedad normativa explícita)"/>
    <n v="0"/>
    <s v="Not Applicable (No Aplica)"/>
    <x v="0"/>
    <s v="01.3 General services (Servicios generales)"/>
    <n v="1"/>
    <n v="1"/>
    <n v="1"/>
    <n v="1"/>
    <n v="1"/>
    <n v="0"/>
    <n v="5"/>
    <s v="AI (IA)"/>
    <n v="0"/>
    <s v="Not Applicable (No Aplica)"/>
    <s v="&quot;El documento fue desarrollado en conjunto por investigadores de la UAI y profesionales de la DGD y su objetivo es orientar a funcionarios/as e instituciones públicas para que consideren y prevengan riesgos éticos y legales al desarrollar proyectos tecnológicos que involucran el uso y análisis intensivo de datos. (...) A través de una metodología clara y ejemplos concretos ajustados a la realidad y la normativa chilena, la guía será un valioso apoyo para planificar, formular y desarrollar sistemas de toma de decisión o de soporte a la toma de decisión basados en inteligencia artificial o modelos algorítmicos, evitando sesgos de discriminación, falta de transparencia o mal uso de datos personales, entre otros potenciales problemas.&quot; [The document was developed jointly by researchers from the UAI and professionals from the DGD, and its objective is to guide civil servants and public institutions in considering and preventing ethical and legal risks when developing technological projects that involve the intensive use and analysis of data. (...) Through a clear methodology and concrete examples tailored to the reality and regulations of Chile, the guide will be a valuable support for planning, formulating, and developing decision-making or decision-support systems based on artificial intelligence or algorithmic models, avoiding biases of discrimination, lack of transparency, or misuse of personal data, among other potential problems] (DGD, 24 August 2022, par.1-2)"/>
    <s v="."/>
    <s v="https://digital.gob.cl/biblioteca/estudios/consulta-guia-formulacion-etica-de-proyectos-de-ciencia-de-datos/"/>
    <s v="https://cms-dgd-prod.s3-us-west-2.amazonaws.com/uploads/pdf/Gu%C3%ADa_formulaci%C3%B3n_%C3%89tica_20-01.pdf?"/>
    <m/>
    <m/>
  </r>
  <r>
    <n v="52"/>
    <s v="Asia (Asia)"/>
    <x v="3"/>
    <x v="5"/>
    <s v="Subnational (Subnacional)"/>
    <s v=" Hong Kong Special Administrative Region of the People's Republic of China (Región Administrativa Especial de Hong Kong de la República Popular China)"/>
    <s v="Digital Office of the Government of the Hong Kong Special Administrative Region (Oficina Digital del Gobierno de la Región Administrativa Especial de Hong Kong)"/>
    <s v="Executive Branch (Rama Ejecutiva)"/>
    <s v="Hong Kong Generative Artificial Intelligence Technical and Application Guideline (Directrices Técnicas y de Aplicación de la Inteligencia Artificial Generativa de Hong Kong)"/>
    <s v="Guidelines and Guides (Directrices, Guías y Lineamientos)"/>
    <n v="2025"/>
    <d v="2025-04-15T00:00:00"/>
    <d v="2025-12-01T00:00:00"/>
    <d v="2026-02-27T00:00:00"/>
    <s v="1.1"/>
    <s v="Version 1.1"/>
    <s v="香港 生成式人工智能技術及應用指引"/>
    <s v="Directrices Técnicas y de Aplicación de la Inteligencia Artificial Generativa de Hong Kong"/>
    <s v="Hong Kong Generative Artificial Intelligence Technical and Application Guideline"/>
    <s v="Officials and civil servants of Hong Kong government entities involved in the design, development, implementation, oversight or use of generative artificial intelligence tools (Funcionarios y empleados públicos de entidades del gobierno de Hong Kong involucrados en el diseño, desarrollo, implementación, supervisión o uso de herramientas de inteligencia artificial generativa)"/>
    <s v="Hong Kong Government Entities (Entidades Públicas del Gobierno de Hong Kong) "/>
    <n v="1"/>
    <n v="1"/>
    <n v="0"/>
    <s v="The document is a technical guide recommended by the OGCIO to promote the responsible and safe use of Generative AI (El documento es una guía técnica recomendada por la OGCIO para promover el uso responsable y seguro de la IA generativa)"/>
    <n v="0"/>
    <s v="Not Applicable (No Aplica)"/>
    <x v="0"/>
    <s v="01.3 General services (Servicios generales)"/>
    <n v="1"/>
    <n v="1"/>
    <n v="1"/>
    <n v="1"/>
    <n v="1"/>
    <n v="0"/>
    <n v="5"/>
    <s v="Generative AI (IA Generativa)"/>
    <n v="0"/>
    <s v="Not Applicable (No Aplica)"/>
    <s v="The Hong Kong government sets out technical and operational guidelines for the responsible use of generative artificial intelligence (GenAI) tools in its government agencies. It provides criteria for assessing opportunities for use, mitigating risks, ensuring information security and protecting personal data. It promotes transparency, human oversight and controlled testing prior to implementation. It also addresses governance issues, lifecycle management, performance monitoring and continuous review processes. [El gobierno de Hong Kong establece directrices técnicas y operativas para el uso responsable de herramientas de inteligencia artificial generativa (IAGen) en sus organismos públicos. Proporciona criterios para evaluar las oportunidades de uso, mitigar los riesgos, garantizar la seguridad de la información y proteger los datos personales. Promueve la transparencia, la supervisión humana y las pruebas controladas antes de la aplicación. También aborda cuestiones de gobernanza, gestión del ciclo de vida, supervisión del rendimiento y procesos de revisión continua] (Digital Policy Office, 2025)"/>
    <s v="There is an English and a Traditional Chinese version, but only the language changes, not the content (Hay una versión en Inglés y otra en Chino Tradicional, pero sólo cambia el idioma, no el contenido)"/>
    <s v="https://www.digitalpolicy.gov.hk/en/our_work/data_governance/policies_standards/ethical_ai_framework/doc/HK_Generative_AI_Technical_and_Application_Guideline_en.pdf"/>
    <s v="https://www.digitalpolicy.gov.hk/tc/our_work/data_governance/policies_standards/ethical_ai_framework/doc/HK_Generative_AI_Technical_and_Application_Guideline_tc.pdf"/>
    <s v="https://www.digitalpolicy.gov.hk/en/our_work/data_governance/policies_standards/ethical_ai_framework/"/>
    <s v="https://www.digitalpolicy.gov.hk/sc/our_work/data_governance/policies_standards/ethical_ai_framework/"/>
  </r>
  <r>
    <n v="53"/>
    <s v="Asia (Asia)"/>
    <x v="3"/>
    <x v="5"/>
    <s v="Subnational (Subnacional)"/>
    <s v=" Hong Kong Special Administrative Region of the People's Republic of China (Región Administrativa Especial de Hong Kong de la República Popular China)"/>
    <s v="Digital Office of the Government of the Hong Kong Special Administrative Region (Oficina Digital del Gobierno de la Región Administrativa Especial de Hong Kong)"/>
    <s v="Executive Branch (Rama Ejecutiva)"/>
    <s v="Ethical Artificial Intelligence Framework (Marco Ético para la Inteligencia Artificial)"/>
    <s v="Guidelines and Guides (Directrices, Guías y Lineamientos)"/>
    <n v="2023"/>
    <d v="2023-06-29T00:00:00"/>
    <d v="2025-12-31T00:00:00"/>
    <d v="2026-02-26T00:00:00"/>
    <s v="2.0"/>
    <s v="Version 2.0"/>
    <s v="人工智能道德框架"/>
    <s v="Marco Ético para la Inteligencia Artificial"/>
    <s v="Ethical Artificial Intelligence Framework"/>
    <s v="Executives, IT directors, IT planners, project steering committee, project assurance team, project managers, systems analysts, systems architects, data scientists, users of AI projects in the public and private sectors in Hong Kong (Ejecutivos, directores de informática, planificadores de TI, comité directivo de proyectos, equipo de garantía de proyectos, directores de proyectos, analistas de sistemas, arquitectos de sistemas, científicos de datos, usuarios de proyectos de IA en el sector público y privado de Hong Kong)"/>
    <s v="Cross-cutting scope in Hong Kong (Alcance Transversal en Hong Kong)"/>
    <n v="1"/>
    <n v="1"/>
    <n v="0"/>
    <s v="The framework is a reference guide for the ethical adoption of AI, recommended for public and private organisations, but it is not mandatory (El marco es una guía de referencia para la adopción ética de IA, recomendada para organismos públicos y privados, pero no es de cumplimiento obligatorio)"/>
    <n v="0"/>
    <s v="Not Applicable (No Aplica)"/>
    <x v="0"/>
    <s v="01.3 General services (Servicios generales)"/>
    <n v="1"/>
    <n v="1"/>
    <n v="1"/>
    <n v="1"/>
    <n v="1"/>
    <n v="1"/>
    <n v="6"/>
    <s v="AI (IA)"/>
    <n v="0"/>
    <s v="Not Applicable (No Aplica)"/>
    <s v="This guide, produced by the Hong Kong Government's Office of Digital Policy, provides guidelines for integrating ethical principles into the planning, design and implementation of AI and big data projects. It defines AI as advanced analysis of large volumes of data using machine learning and predictions, and applies to projects with predictive or model development functions. It includes ethical principles, a governance model, an AI lifecycle, a best practice guide and an impact assessment template to ensure transparency, accountability and responsible use of AI in public services, although it can also be adapted to the private sector. The framework promotes risk management, alignment with international standards and the protection of fundamental rights, but its adoption is voluntary. [Es una guía elaborada por la Oficina de Política Digital del Gobierno de Hong Kong que ofrece directrices para integrar principios éticos en la planificación, diseño e implementación de proyectos de IA y big data. Define IA como análisis avanzado de grandes volúmenes de datos mediante machine learning y predicciones y aplica a proyectos con funciones predictivas o de desarrollo de modelos. Incluye principios éticos, un modelo de gobernanza, un ciclo de vida de la IA, una guía de buenas prácticas y una plantilla de evaluación de impacto para garantizar transparencia, responsabilidad y uso responsable de IA en servicios públicos, aunque también puede adaptarse al sector privado. El marco promueve la gestión de riesgos, la alineación con las normas internacionales y la protección de los derechos fundamentales, pero su adopción es voluntaria] (Digital Policy Office, 2024)"/>
    <s v="The framework includes a Quick Reference Guide also in English (El marco incluye una guía de referencia rápida también en Inglés)"/>
    <s v="https://www.digitalpolicy.gov.hk/en/our_work/data_governance/policies_standards/ethical_ai_framework/doc/Ethical_AI_Framework_en.pdf"/>
    <s v="https://www.digitalpolicy.gov.hk/en/our_work/data_governance/policies_standards/ethical_ai_framework/doc/Quick_Reference_Guide-Ethical_AI_Framework_en.pdf"/>
    <s v="https://www.digitalpolicy.gov.hk/en/our_work/data_governance/policies_standards/ethical_ai_framework/"/>
    <s v="https://www.digitalpolicy.gov.hk/sc/our_work/data_governance/policies_standards/ethical_ai_framework/"/>
  </r>
  <r>
    <n v="54"/>
    <s v="Americas (América)"/>
    <x v="0"/>
    <x v="6"/>
    <s v="National (Nacional)"/>
    <s v="Not Applicable (No Aplica)"/>
    <s v="Presidency of the Republic of Colombia (Presidencia de la República de Colombia)"/>
    <s v="Executive Branch (Rama Ejecutiva)"/>
    <s v="Ethical Guide for the Implementation, Development, and Use of Artificial Intelligence Systems in Public Entities in Colombia (Guía Ética para la Implementación, Desarrollo y Uso de Sistemas de Inteligencia Artificial en Entidades Públicas de Colombia)"/>
    <s v="Guidelines and Guides (Directrices, Guías y Lineamientos)"/>
    <n v="2026"/>
    <d v="2026-01-07T00:00:00"/>
    <d v="2026-01-07T00:00:00"/>
    <d v="2026-02-02T00:00:00"/>
    <s v="1.0"/>
    <s v="First Published (Primera Publicación)"/>
    <s v="Guía Ética para la Implementación, Desarrollo y Uso de Sistemas de Inteligencia Artificial en Entidades Públicas de Colombia"/>
    <s v="Guía Ética para la Implementación, Desarrollo y Uso de Sistemas de Inteligencia Artificial en Entidades Públicas de Colombia"/>
    <s v="Ethical Guide for the Implementation, Development, and Use of Artificial Intelligence Systems in Public Entities in Colombia"/>
    <s v="Civil servants and officials from national public entities who design, develop, implement or use AI systems in the Colombian public sector (Servidores públicos y funcionarios de entidades públicas del orden nacional que diseñan, desarrollan, implementan o usan sistemas de IA en el sector público colombiano)"/>
    <s v="Colombian national public sector (Sector público nacional de Colombia)"/>
    <n v="1"/>
    <n v="1"/>
    <n v="0"/>
    <s v="The guide is presented as a guiding tool, not as a binding rule. Furthermore, it is indicated that the guide is a preliminary step to binding regulation (La guía se presenta como instrumento orientador, no como norma vinculante. Además, se indica que la guía es un paso previo a la regulación vinculante)"/>
    <n v="0"/>
    <s v="Not Applicable (No Aplica)"/>
    <x v="0"/>
    <s v="01.1 Executive and legislative organs, financial and fiscal affairs, external affairs (Órganos ejecutivos y legislativos, asuntos financieros y fiscales, asuntos exteriores)"/>
    <n v="1"/>
    <n v="1"/>
    <n v="1"/>
    <n v="1"/>
    <n v="1"/>
    <n v="0"/>
    <n v="5"/>
    <s v="AI (IA)"/>
    <n v="0"/>
    <s v="Not Applicable (No Aplica)"/>
    <s v="The guide provides a framework of principles, values, enablers, and safeguards for the responsible use of AI in Colombia's national public sector. It is designed for national public entities in Colombia and seeks to guide the adoption of AI systems aligned with human rights, democratic values, equity, transparency, and accountability, articulating international references (OECD, UN, UNESCO, Alan Turing Institute) with the Colombian institutional context. [La guía ofrece un marco de principios, valores, habilitadores y salvaguardas para el uso responsable de la IA en el sector público nacional de Colombia. Está diseñada para entidades públicas del orden nacional en Colombia y busca orientar la adopción de sistemas de IA alineados con derechos humanos, valores democráticos, equidad, transparencia y rendición de cuentas, articulando referencias internacionales (OCDE, ONU, UNESCO, Alan Turing Institute) con el contexto institucional colombiano] (Gobierno de Colombia, 2026)"/>
    <s v="."/>
    <s v="https://www.mintic.gov.co/portal/inicio/Sala-de-prensa/Noticias/425888:Guia-Etica-para-la-Implementacion-Desarrollo-y-Uso-de-Sistemas-de-Inteligencia-Artificial-en-Entidades-Publicas-de-Colombia"/>
    <s v="https://www.mintic.gov.co/portal/715/articles-425888_recurso_1.pdf"/>
    <m/>
    <m/>
  </r>
  <r>
    <n v="55"/>
    <s v="Americas (América)"/>
    <x v="0"/>
    <x v="6"/>
    <s v="Subnational (Subnacional)"/>
    <s v="Bogotá, Capital District (Bogotá, Distrito Capital)"/>
    <s v="Bogotá District Digital Transformation Commission (Comisión Distrital de Transformación Digital de Bogotá)"/>
    <s v="Executive Branch (Rama Ejecutiva)"/>
    <s v="Technical and Ethical Guidelines on AI for the Capital District of Bogotá (Lineamientos Técnicos y Éticos en IA para el Distrito Capital de Bogotá)"/>
    <s v="Guidelines and Guides (Directrices, Guías y Lineamientos)"/>
    <n v="2025"/>
    <d v="2025-12-26T00:00:00"/>
    <d v="2025-12-31T00:00:00"/>
    <d v="2026-02-17T00:00:00"/>
    <s v="1.0"/>
    <s v="Acuerdo N° 003 de 2025"/>
    <s v="Lineamientos Técnicos y Éticos en IA para el Distrito Capital de Bogotá"/>
    <s v="Lineamientos Técnicos y Éticos en IA para el Distrito Capital de Bogotá"/>
    <s v="Technical and Ethical Guidelines on AI for the Capital District of Bogotá"/>
    <s v="Officials from all entities in the central, decentralized, and local sectors of the Capital District, as well as individuals who perform public functions in Bogotá (Funcionarios de todas las entidades del sector central, descentralizado y localidades del Distrito Capital, así como particulares que ejerzan funciones públicas en Bogotá)"/>
    <s v="Bogotá district public sector (Sector público distrital de Bogotá)"/>
    <n v="1"/>
    <n v="1"/>
    <n v="1"/>
    <s v="It is established that the guidelines are mandatory for the subjects indicated in their scope of application. The technical annexes must be complied with (Se establece que los lineamientos son de obligatorio cumplimiento para los sujetos señalados en su ámbito de aplicación. Se deben cumplir los anexos técnicos)"/>
    <n v="1"/>
    <s v="Agreement 003/2025, Bogotá District Digital Transformation Commission (Acuerdo 003/2025, Comisión Distrital de Transformación Digital de Bogotá)"/>
    <x v="0"/>
    <s v="01.6 General public services n.e.c. (Servicios generales públicos n.e.p.)"/>
    <n v="1"/>
    <n v="1"/>
    <n v="1"/>
    <n v="1"/>
    <n v="1"/>
    <n v="1"/>
    <n v="6"/>
    <s v="AI (IA)"/>
    <n v="0"/>
    <s v="Not Applicable (No Aplica)"/>
    <s v="&quot;[L]os presentes lineamientos tienen como propósito garantizar un marco normativo, técnico y ético para la adopción de sistemas de IA en el Distrito Capital; su alcance es de obligatorio cumplimiento para [las entidades del sector central, descentralizado y las localidades del Distrito Capital, correspondientes a los sectores administrativos, sus entidades adscritas y vinculadas, y los particulares que ejerzan funciones públicas dentro de la Administración Distrital], y se articula con las políticas nacionales, distritales e internacionales vigentes en la materia. La implementación de estos lineamientos se efectuará bajo un enfoque de madurez institucional, progresividad en la adopción, promoción de la innovación y adaptación a la realidad del territorio y a las capacidades disponibles, de manera que se asegure su pertinencia, sostenibilidad y efectividad.&quot; [The purpose of these guidelines is to guarantee a regulatory, technical, and ethical framework for the adoption of AI systems in the Capital District; their scope is mandatory for -entities in the central and decentralised sectors and localities of the Capital District, corresponding to the administrative sectors, their affiliated and related entities, and individuals who perform public functions within the District Administration-, and is coordinated with current national, district and international policies on the matter. The implementation of these guidelines will be carried out under an approach of institutional maturity, progressive adoption, promotion of innovation and adaptation to the reality of the territory and available capacities, in order to ensure their relevance, sustainability and effectiveness] (Acuerdo 003 de la Comisión Distrital de Transformación Digital, 2025, Articles 1 and 2)"/>
    <s v="."/>
    <s v="https://www.alcaldiabogota.gov.co/sisjur/adminverblobawa?tabla=T_NORMA_ARCHIVO&amp;p_NORMFIL_ID=87292&amp;f_NORMFIL_FILE=X&amp;inputfileext=NORMFIL_FILENAME"/>
    <s v="https://www.alcaldiabogota.gov.co/sisjur/normas/Norma1.jsp?i=191996&amp;dt=S#"/>
    <s v="https://bogota.gov.co/sites/default/files/inline-files/lineamientos-ia-bogota.pdf"/>
    <m/>
  </r>
  <r>
    <n v="56"/>
    <s v="Americas (América)"/>
    <x v="0"/>
    <x v="6"/>
    <s v="National (Nacional)"/>
    <s v="Not Applicable (No Aplica)"/>
    <s v="Office of the Attorney General of Colombia and Office of the Ombudsman of Colombia (Procuraduría General de la Nación de Colombia y Defensoría del Pueblo de Colombia)"/>
    <s v="Autonomous Body (Órgano Autónomo)"/>
    <s v="Standards on Algorithmic Transparency for Algorithmic Systems Used by the State (Estandares sobre Transparencia Algorítmica para los Sistemas Algorítmicos Utilizados por el Estado)"/>
    <s v="Standards (Estándares)"/>
    <n v="2025"/>
    <d v="2025-09-30T00:00:00"/>
    <d v="2025-09-30T00:00:00"/>
    <d v="2025-10-01T00:00:00"/>
    <s v="1.0"/>
    <s v="Directiva Conjunta No. 007"/>
    <s v="Estandares sobre Transparencia Algorítmica para los Sistemas Algorítmicos utilizados por el Estado"/>
    <s v="Estandares sobre Transparencia Algorítmica para los Sistemas Algorítmicos Utilizados por el Estado"/>
    <s v="Standards on Algorithmic Transparency for Algorithmic Systems Used by the State"/>
    <s v="Applies to all public entities, autonomous bodies, natural or legal persons exercising public functions or administering public resources, political parties, and any actor receiving or intermediating public funds, in accordance with Article 5 of Law 1712 of 2014 of the Republic of Colombia (Aplica a todas las entidades públicas, órganos autónomos, personas naturales o jurídicas que ejerzan función pública o administren recursos públicos, partidos políticos, y cualquier actor que reciba o intermedie fondos públicos, conforme al artículo 5 de la Ley 1712 de 2014 de la República de Colombia)"/>
    <s v="Cross-cutting scope in Colombia (Alcance Transversal en Colombia)"/>
    <n v="1"/>
    <n v="1"/>
    <n v="1"/>
    <s v="The Directive is issued in compliance with the fourth order of Constitutional Court Ruling T-067 of 2025, with binding effects within the public administration (La Directiva se expide en cumplimiento de la orden cuarta de la Sentencia T-067 de 2025 de la Corte Constitucional, con efectos vinculantes dentro de la administración pública)"/>
    <n v="1"/>
    <s v="Joint Directive 007/2025, Attorney General's Office of Colombia and Ombudsman's Office of Colombia (Directiva Conjunta 007/2025, Procuraduría General de la Nación de Colombia y Defensoría del Pueblo de Colombia)"/>
    <x v="1"/>
    <s v="03.6 Public order and safety n.e.c. (Orden público y seguridad n.e.p.)"/>
    <n v="1"/>
    <n v="1"/>
    <n v="1"/>
    <n v="1"/>
    <n v="1"/>
    <n v="1"/>
    <n v="6"/>
    <s v="AI (IA)"/>
    <n v="0"/>
    <s v="Not Applicable (No Aplica)"/>
    <s v="Joint Directive No. 007 establishes minimum standards of algorithmic transparency for algorithmic systems used by the Colombian State. It applies to all entities subject to Article 5 of Law 1712 of 2014, including public entities, autonomous bodies, and natural or legal persons exercising public functions. It defines principles such as explainability, clear language, maximum disclosure, and data protection, and requires algorithmic impact analysis, proactive disclosure, and channels for objection. Its objective is to guarantee the right of access to public information and protect fundamental rights in the face of automated decisions. [La Directiva Conjunta No. 007 establece estándares mínimos de transparencia algorítmica para los sistemas algorítmicos utilizados por el Estado colombiano. Aplica a todos los sujetos obligados según el artículo 5 de la Ley 1712 de 2014, incluyendo entidades públicas, órganos autónomos, y personas naturales o jurídicas que ejerzan funciones públicas. Define principios como explicabilidad, lenguaje claro, máxima divulgación y protección de datos, y exige análisis de impacto algorítmico, divulgación proactiva y canales de objeción. Su objetivo es garantizar el derecho de acceso a la información pública y proteger los derechos fundamentales frente a decisiones automatizadas] (Directiva Conjunta 007 de la PGN y de la Defensoría del Pueblo de Colombia, 2025)"/>
    <s v="."/>
    <s v="https://www.defensoria.gov.co/documents/20123/3407303/300925DirectivaConjunta007.pdf/c47e1175-6f60-058a-3e0b-3dfaf82d5f23?t=1759261267112"/>
    <s v="https://www.defensoria.gov.co/-/colombia-estrena-directiva-para-garantizar-la-transparencia-de-los-algoritmos-del-estado"/>
    <m/>
    <m/>
  </r>
  <r>
    <n v="57"/>
    <s v="Americas (América)"/>
    <x v="0"/>
    <x v="6"/>
    <s v="National (Nacional)"/>
    <s v="Not Applicable (No Aplica)"/>
    <s v="Supreme Judicial Council of Colombia (Consejo Superior de la Judicatura de Colombia)"/>
    <s v="Judicial Branch (Rama Judicial)"/>
    <s v="Guidelines for the Respectful, Responsible, Safe, and Ethical Use of Artificial Intelligence in the Judicial Branch (Lineamientos para el Uso y Aprovechamiento Respetuoso, Responsable, Seguro y Ético de la Inteligencia Artificial en la Rama Judicial)"/>
    <s v="Guidelines and Guides (Directrices, Guías y Lineamientos)"/>
    <n v="2024"/>
    <d v="2024-12-16T00:00:00"/>
    <d v="2024-12-16T00:00:00"/>
    <d v="2025-07-16T00:00:00"/>
    <s v="1.0"/>
    <s v="PCSJA24-12243"/>
    <s v="Acuerdo No. PCSJA24-12243 DE 2024 &quot;Por el cual se adoptan lineamientos para el uso y aprovechamiento respetuoso, responsable, seguro y ético de la inteligencia artificial en la Rama Judicial&quot;"/>
    <s v="Lineamientos para el Uso y Aprovechamiento Respetuoso, Responsable, Seguro y Ético de la Inteligencia Artificial en la Rama Judicial"/>
    <s v="Guidelines for the Respectful, Responsible, Safe, and Ethical Use of Artificial Intelligence in the Judicial Branch"/>
    <s v="Magistrates, judges and employees of all jurisdictions and specialities, as well as the directors and employees of the administrative units and dependencies of the Judicial Branch in Colombia (Magistrados, jueces y empleados de todas las jurisdicciones y especialidades, así como los directores y empleados de las unidades administrativas y dependencias de la Rama Judicial en Colombia)"/>
    <s v="Judiciary of Colombia (Rama Judicial de Colombia) "/>
    <n v="1"/>
    <n v="1"/>
    <n v="1"/>
    <s v="The Agreement establishes mandatory guidelines for the use of AI by magistrates, judges and employees of the judiciary. Compliance is mandatory (El Acuerdo establece lineamientos obligatorios para el uso de IA por parte de magistrados, jueces y empleados de la Rama Judicial. Su cumplimiento es obligatorio)"/>
    <n v="1"/>
    <s v="Agreement PCSJA24-12243/2024, Supreme Judicial Council (Acuerdo PCSJA24-12243/2024, Consejo Superior de la Judicatura)"/>
    <x v="1"/>
    <s v="03.3 Law courts (Tribunales de justicia)"/>
    <n v="1"/>
    <n v="1"/>
    <n v="1"/>
    <n v="1"/>
    <n v="1"/>
    <n v="0"/>
    <n v="5"/>
    <s v="AI (IA)"/>
    <n v="0"/>
    <s v="Not Applicable (No Aplica)"/>
    <s v="&quot;Artículo 1. Objeto. Adoptar los lineamientos para el uso de herramientas de inteligencia artificial (IA) en la Rama Judicial [de Colombia]. Los magistrados, jueces y empleados de todas las jurisdicciones y especialidades, así como los directores y empleados de las unidades y dependencias administrativas de la Rama Judicial deberán cumplir con las reglas de este Acuerdo, las cuales servirán de orientación para los demás actores involucrados en los servicios de justicia, con el fin de maximizar los beneficios y potencialidades de esas tecnologías, mientras se mitigan y gestionan sus riesgos potenciales.&quot; [Article 1. Purpose. To adopt the guidelines for the use of artificial intelligence (AI) tools in the Judicial Branch -of Colombia-. Magistrates, judges and employees of all jurisdictions and specialities, as well as the directors and employees of the administrative units and dependencies of the Judicial Branch shall comply with the rules of this Agreement, which shall serve as guidance for the other actors involved in justice services, in order to maximise the benefits and potential of these technologies, while mitigating and managing their potential risks] (Acuerdo PCSJA24-12243 del Consejo Superior de la Judicatura, 2024, Art. 1)"/>
    <s v="In addition to the guidelines, a tool was found that compiles a &quot;Manual for the use of AI&quot;, &quot;Register of AI initiatives&quot;, among others (Se encontró adicional a los lineamientos una herramienta que recopila un &quot;Manual para el uso de la IA&quot;, &quot;Registro de iniciativas IA&quot;, entre otros.)"/>
    <s v="https://actosadministrativos.ramajudicial.gov.co/web/Gacetas/Consulta/Contenido/Default.aspx?ID=6687"/>
    <s v="https://actosadministrativos.ramajudicial.gov.co/GetFile.ashx?url=%7E%2FApp_Data%2FUpload%2FPCSJA24-12243.pdf"/>
    <s v="https://www.ramajudicial.gov.co/web/utdi/inteligencia-artificial1"/>
    <m/>
  </r>
  <r>
    <n v="58"/>
    <s v="Americas (América)"/>
    <x v="0"/>
    <x v="6"/>
    <s v="National (Nacional)"/>
    <s v="Not Applicable (No Aplica)"/>
    <s v="Presidency of the Republic of Colombia (Presidencia de la República de Colombia)"/>
    <s v="Executive Branch (Rama Ejecutiva)"/>
    <s v="Guidelines for the Use of Cloud Services, Artificial Intelligence, Digital Security, and Data Management (Lineamientos para el Uso de Servicios en la Nube, Inteligencia Artificial, Seguridad Digital y Gestión de Datos)"/>
    <s v="Guidelines and Guides (Directrices, Guías y Lineamientos)"/>
    <n v="2021"/>
    <d v="2021-03-15T00:00:00"/>
    <d v="2021-03-15T00:00:00"/>
    <d v="2025-10-06T00:00:00"/>
    <s v="1.0"/>
    <s v="Directiva Presidencial 03 de 2021"/>
    <s v="Lineamientos Para El Uso De Servicios En La Nube, Inteligencia Artificial, Seguridad Digital Y Gestión De Datos"/>
    <s v="Lineamientos para el Uso de Servicios en la Nube, Inteligencia Artificial, Seguridad Digital y Gestión de Datos"/>
    <s v="Guidelines for the Use of Cloud Services, Artificial Intelligence, Digital Security, and Data Management"/>
    <s v="Public entities of the Executive Branch of the national government (Entidades públicas de la Rama Ejecutiva del orden nacional)"/>
    <s v="Executive Branch of Colombia (Rama Ejecutiva de Colombia) "/>
    <n v="1"/>
    <n v="1"/>
    <n v="1"/>
    <s v="The directive establishes mandatory guidelines for public entities of the Executive Branch at the national level, including the development of implementation plans within a specified time frame (La directiva establece lineamientos obligatorios para entidades públicas de la Rama Ejecutiva del orden nacional, incluyendo la elaboración de planes de implementación en un plazo determinado)"/>
    <n v="1"/>
    <s v="Presidential Directive 03/2021, Presidency of the Republic (Directiva Presidencial 03/2021, Presidencia de la República)"/>
    <x v="0"/>
    <s v="01.1 Executive and legislative organs, financial and fiscal affairs, external affairs (Órganos ejecutivos y legislativos, asuntos financieros y fiscales, asuntos exteriores)"/>
    <n v="1"/>
    <n v="1"/>
    <n v="1"/>
    <n v="1"/>
    <n v="1"/>
    <n v="0"/>
    <n v="5"/>
    <s v="AI (IA)"/>
    <n v="0"/>
    <s v="Not Applicable (No Aplica)"/>
    <s v="The directive establishes guidelines for the use of cloud services, artificial intelligence, digital security, and data management in public entities of the Executive Branch of the Colombian national government. With regard to AI, it promotes its implementation for sustainable development and citizen well-being, encourages regulatory sandboxes and training, and requires documenting decisions, managing risks, and ensuring transparency in projects that use it. It also highlights ethical principles and an inclusive approach to the development of AI systems. [La directiva establece lineamientos para el uso de servicios en la nube, inteligencia artificial, seguridad digital y gestión de datos en las entidades públicas de la Rama Ejecutiva del orden nacional de Colombia. Respecto a IA, promueve su implementación para el desarrollo sostenible y el bienestar ciudadano, fomenta sandboxes regulatorios y capacitaciones y exige documentar decisiones, gestionar riesgos y garantizar transparencia en los proyectos que la utilicen. Además, resalta principios éticos y el enfoque inclusivo en el desarrollo de sistemas de IA] (Directiva Presidencial 03, 2021, No. 2)"/>
    <s v="."/>
    <s v="https://www.funcionpublica.gov.co/eva/gestornormativo/norma.php?i=160326"/>
    <s v="https://www.suin-juriscol.gov.co/viewDocument.asp?ruta=DirectivasP/30041447"/>
    <s v="https://www.alcaldiabogota.gov.co/sisjur/normas/Norma1.jsp?i=108968#0"/>
    <m/>
  </r>
  <r>
    <n v="59"/>
    <s v="Americas (América)"/>
    <x v="0"/>
    <x v="6"/>
    <s v="National (Nacional)"/>
    <s v="Not Applicable (No Aplica)"/>
    <s v="Presidency of the Republic of Colombia (Presidencia de la República de Colombia)"/>
    <s v="Executive Branch (Rama Ejecutiva)"/>
    <s v="Ethical Framework for Artificial Intelligence in Colombia (Marco Ético para la Inteligencia Artificial en Colombia)"/>
    <s v="Guidelines and Guides (Directrices, Guías y Lineamientos)"/>
    <n v="2020"/>
    <d v="2020-08-01T00:00:00"/>
    <d v="2021-05-01T00:00:00"/>
    <d v="2025-11-27T00:00:00"/>
    <s v="1.0"/>
    <s v="Versión 1"/>
    <s v="Marco Ético para la Inteligencia Artificial en Colombia"/>
    <s v="Marco Ético para la Inteligencia Artificial en Colombia"/>
    <s v="Ethical Framework for Artificial Intelligence in Colombia"/>
    <s v="Strategic IT leaders, IT professionals, internal and external project managers, planning professionals, project management office -PMO- staff, and those responsible for implementing the Digital Governance Policy in Colombian public entities (Líderes estratégicos de TI, profesionales de áreas de TI, gerentes de proyectos internos y externos, profesionales del área de planeación, oficina de gestión de proyectos -PMO- y encargados de la implementación de la Política de Gobierno Digital en las Entidades Públicas del Estado Colombiano)"/>
    <s v="Cross-cutting scope in Colombian public entities (Enfoque Transversal en las Entidades Públicas del Estado Colombiano)"/>
    <n v="1"/>
    <n v="1"/>
    <n v="0"/>
    <s v="This guide brings together international practices and is not mandatory for entities to comply with, but is presented as recommendations (Esta guía reúne prácticas internacionales y no es de obligatorio cumplimiento por parte de las entidades, sino que se presenta como recomendaciones)"/>
    <n v="0"/>
    <s v="Not Applicable (No Aplica)"/>
    <x v="0"/>
    <s v="01.1 Executive and legislative organs, financial and fiscal affairs, external affairs (Órganos ejecutivos y legislativos, asuntos financieros y fiscales, asuntos exteriores)"/>
    <n v="1"/>
    <n v="1"/>
    <n v="1"/>
    <n v="1"/>
    <n v="1"/>
    <n v="0"/>
    <n v="5"/>
    <s v="AI (IA)"/>
    <n v="0"/>
    <s v="Not Applicable (No Aplica)"/>
    <s v="This document establishes ethical principles and recommendations for the design, development, and implementation of projects involving artificial intelligence in Colombian public entities. It is not mandatory, but seeks to guide the ethical adoption of AI through principles such as transparency, privacy, security, inclusion, and social benefit. [Este documento establece los principios éticos y recomendaciones para el diseño, desarrollo e implementación de proyectos que incluyan Inteligencia Artificial en entidades públicas colombianas. No es obligatorio, busca orientar la adopción ética de IA mediante principios como transparencia, privacidad, seguridad, inclusión y beneficio social] (DAPRE, 2021)"/>
    <s v="."/>
    <s v="https://minciencias.gov.co/sites/default/files/marco-etico-ia-colombia-2021.pdf"/>
    <s v="https://www.usergioarboleda.edu.co/wp-content/uploads/2021/11/Marco-etico-para-la-inteligencia-artificial-en-Colombia-Maestria-en-Inteligencia-artificial.pdf"/>
    <m/>
    <m/>
  </r>
  <r>
    <n v="60"/>
    <s v="Europe (Europa)"/>
    <x v="4"/>
    <x v="7"/>
    <s v="International (Internacional)"/>
    <s v="Not Applicable (No Aplica)"/>
    <s v="European Comission for the Efficiency of Justice (Comisión Europea para la Eficiencia de la Justicia)"/>
    <s v="Autonomous Body (Órgano Autónomo)"/>
    <s v="Guidelines on the use of generative artificial intelligence for courts (Directrices sobre el uso de la inteligencia artificial generativa en los tribunales)"/>
    <s v="Guidelines and Guides (Directrices, Guías y Lineamientos)"/>
    <n v="2025"/>
    <d v="2025-12-04T00:00:00"/>
    <d v="2025-12-19T00:00:00"/>
    <d v="2026-02-02T00:00:00"/>
    <s v="1.0"/>
    <s v="CEPEJ(2025)18Final"/>
    <s v="Guidelines on the use of generative artificial intelligence for courts"/>
    <s v="Directrices sobre el uso de la inteligencia artificial generativa en los tribunales"/>
    <s v="Guidelines on the use of generative artificial intelligence for courts"/>
    <s v="Authorities responsible for the administration of justice and judicial professionals in Europe (Autoridades responsables de la administración de justicia y profesionales judiciales en Europa)"/>
    <s v="Justice sector of the Council of Europe member states (Sector justicia de los Estados miembros del Consejo de Europa)"/>
    <n v="1"/>
    <n v="1"/>
    <n v="0"/>
    <s v="It is not mandatory, but rather seeks to offer practical advice on how to safely implement generative artificial intelligence in the administration of justice (No es obligatorio, sino que busca ofrecer consejos prácticos sobre cómo implementar de forma segura la inteligencia artificial generativa en la administración de justicia)"/>
    <n v="0"/>
    <s v="Not Applicable (No Aplica)"/>
    <x v="1"/>
    <s v="03.3 Law courts (Tribunales de justicia)"/>
    <n v="1"/>
    <n v="1"/>
    <n v="1"/>
    <n v="1"/>
    <n v="1"/>
    <n v="0"/>
    <n v="5"/>
    <s v="Generative AI (IA Generativa)"/>
    <n v="0"/>
    <s v="Not Applicable (No Aplica)"/>
    <s v="International guide adopted by the CEPEJ to guide judicial systems in the safe, ethical and transparent use of generative artificial intelligence. It establishes operational and regulatory recommendations for courts and judicial authorities, promoting human oversight, respect for fundamental rights, judicial independence, transparency, data protection, avoiding bias and preventing undue automation. It includes implementation phases, technical safeguards, and guidelines for training, risk management, and state responsibility. [Guía internacional adoptada por la CEPEJ para orientar a los sistemas judiciales en el uso seguro, ético y transparente de la inteligencia artificial generativa. Establece recomendaciones operativas y normativas para tribunales y autoridades judiciales, promoviendo supervisión humana, respeto a derechos fundamentales, independencia judicial, transparencia, protección de datos, evitar sesgos y prevenir automatización indebida. Incluye fases de implementación, salvaguardas técnicas y lineamientos para capacitación, gestión de riesgos y responsabilidad estatal] (CEPEJ, 2025)"/>
    <s v="There is a french version of the document titled &quot;Lignes Directrices Sur L'Utilisation De L'Intelligence Artificielle Générative Pour Les Tribunaux&quot;(Hay una versión francesa del documento titulada &quot;Lignes Directrices Sur L'Utilisation De L'Intelligence Artificielle Générative Pour Les Tribunaux&quot;)"/>
    <s v="https://rm.coe.int/cepej-2025-18final-en-draft-guidelines-on-the-use-of-generative-ai-for/48802a4ad1"/>
    <s v="https://rm.coe.int/cepej-2025-18final-fr-projet-de-lignes-directrices-sur-l-utilisation-d/48802a4ad2"/>
    <m/>
    <m/>
  </r>
  <r>
    <n v="61"/>
    <s v="Europe (Europa)"/>
    <x v="4"/>
    <x v="7"/>
    <s v="International (Internacional)"/>
    <s v="Not Applicable (No Aplica)"/>
    <s v="Committee of Ministers of the Council of Europe (Comité de Ministros del Consejo de Europa)"/>
    <s v="Autonomous Body (Órgano Autónomo)"/>
    <s v="Recommendation of the Committee of Ministers to Member States regarding the Ethical and Organisational Aspects of the Use of Artificial Intelligence and Related Digital Technologies by Prison and Probation Services (Recomendación del Comité de Ministros a los Estados Miembros sobre los Aspectos Éticos y Organizativos del Uso de la Inteligencia Artificial y las Tecnologías Digitales Relacionadas por parte de los Servicios Penitenciarios y de Libertad Condicional)"/>
    <s v="Recommendations (Recomendaciones)"/>
    <n v="2024"/>
    <d v="2024-10-09T00:00:00"/>
    <d v="2024-10-09T00:00:00"/>
    <d v="2025-10-15T00:00:00"/>
    <s v="1.0"/>
    <s v="CM/Rec(2024)5"/>
    <s v="Recommendation of the Committee of Ministers to member States regarding the ethical and organisational aspects of the use of artificial intelligence and related digital technologies by prison and probation services"/>
    <s v="Recomendación del Comité de Ministros a los Estados Miembros sobre los Aspectos Éticos y Organizativos del Uso de la Inteligencia Artificial y las Tecnologías Digitales Relacionadas por parte de los Servicios Penitenciarios y de Libertad Condicional"/>
    <s v="Recommendation of the Committee of Ministers to Member States regarding the Ethical and Organisational Aspects of the Use of Artificial Intelligence and Related Digital Technologies by Prison and Probation Services"/>
    <s v="Judicial authorities, prosecutors, police, prisons, probation services, and juvenile justice services, as well as private companies that design and provide AI and related digital technologies within the criminal justice system of the Council of Europe member states (Autoridades judiciales, fiscales, policía, prisiones, servicios de libertad condicional y servicios de justicia juvenil, así como empresas privadas que diseñan y proporcionan IA y tecnologías digitales relacionadas dentro del sistema de justicia penal de los Estados miembros del Consejo de Europa)"/>
    <s v="Criminal justice system of the Council of Europe member states (Sistema de justicia penal de los Estados miembros del Consejo de Europa)"/>
    <n v="1"/>
    <n v="1"/>
    <n v="0"/>
    <s v="It is a recommendation from the Committee of Ministers and is therefore not binding, although Member States are urged to be guided by its principles (Es una recomendación del Comité de Ministros, por lo tanto no tiene carácter obligatorio, aunque se insta a los Estados miembros a guiarse por sus principios)"/>
    <n v="0"/>
    <s v="Not Applicable (No Aplica)"/>
    <x v="1"/>
    <s v="03.6 Public order and safety n.e.c. (Orden público y seguridad n.e.p.)"/>
    <n v="1"/>
    <n v="1"/>
    <n v="1"/>
    <n v="1"/>
    <n v="1"/>
    <n v="1"/>
    <n v="6"/>
    <s v="AI (IA)"/>
    <n v="0"/>
    <s v="Not Applicable (No Aplica)"/>
    <s v="The recommendation establishes ethical and organizational principles for the use of artificial intelligence and related digital technologies by prison and probation services in Council of Europe member states. The document emphasizes respect for human rights, proportionality, transparency, security, non-discrimination, and the need for human oversight. It also addresses the use of these technologies in personnel management, risk assessment, social reintegration, data protection, and professional training. [La recomendación establece principios éticos y organizativos para el uso de la inteligencia artificial y tecnologías digitales relacionadas por los servicios penitenciarios y de libertad condicional en los Estados miembros del Consejo de Europa. El documento enfatiza el respeto a los derechos humanos, la proporcionalidad, la transparencia, la seguridad, la no discriminación y la necesidad de supervisión humana. También aborda el uso de estas tecnologías en la gestión de personal, evaluación de riesgos, reintegración social, protección de datos y formación profesional] (Committee of Ministers of the Council of Europe, 2024)"/>
    <s v="There is a French version entitled &quot;Recommandation CM/Rec(2024)5 du Comité des Ministres aux États membres sur les aspects éthiques et organisationnels de l’utilisation de l’intelligence artificielle et des technologies numériques associées par les services pénitentiaires et de probation&quot; (Hay una Versión en Francés titulada: &quot;Recommandation CM/Rec(2024)5 du Comité des Ministres aux États membres sur les aspects éthiques et organisationnels de l’utilisation de l’intelligence artificielle et des technologies numériques associées par les services pénitentiaires et de probation&quot;)"/>
    <s v="https://search.coe.int/cm#{%22CoEIdentifier%22:[%220900001680b1d0e4%22],%22sort%22:[%22CoEValidationDate%20Descending%22]}"/>
    <s v="https://search.coe.int/cm#{%22CoEIdentifier%22:[%220912594880261dbd%22],%22sort%22:[%22CoEValidationDate%20Descending%22]}"/>
    <m/>
    <m/>
  </r>
  <r>
    <n v="62"/>
    <s v="Europe (Europa)"/>
    <x v="4"/>
    <x v="7"/>
    <s v="International (Internacional)"/>
    <s v="Not Applicable (No Aplica)"/>
    <s v="Committee of Ministers of the Council of Europe (Comité de Ministros del Consejo de Europa)"/>
    <s v="Autonomous Body (Órgano Autónomo)"/>
    <s v="Recommendation of the Committee of Ministers to Member States on the Protection of Individuals with regard to Automatic Processing of Personal Data in the Context of Profiling (Recomendación del Comité de Ministros a los Estados Miembros sobre la Protección de las Personas en lo que respecta al Tratamiento Automatizado de Datos Personales en el Contexto de la Elaboración de Perfiles)"/>
    <s v="Recommendations (Recomendaciones)"/>
    <n v="2021"/>
    <d v="2021-11-03T00:00:00"/>
    <d v="2021-11-03T00:00:00"/>
    <d v="2025-10-15T00:00:00"/>
    <s v="1.0"/>
    <s v="CM/Rec(2021)8"/>
    <s v="Recommendation of the Committee of Ministers to member States on the protection of individuals with regard to automatic processing of personal data in the context of profiling"/>
    <s v="Recomendación del Comité de Ministros a los Estados Miembros sobre la Protección de las Personas en lo que respecta al Tratamiento Automatizado de Datos Personales en el Contexto de la Elaboración de Perfiles"/>
    <s v="Recommendation of the Committee of Ministers to Member States on the Protection of Individuals with regard to Automatic Processing of Personal Data in the Context of Profiling"/>
    <s v="Competent authorities and stakeholders, including supervisory authorities, human rights organizations, civil society organizations, and the private sector in Council of Europe member states (Autoridades competentes y partes interesadas, incluidas las autoridades de supervisión, las organizaciones de derechos humanos, las organizaciones de la sociedad civil y el sector privado de los Estados miembros del Consejo de Europa)"/>
    <s v="Cross-cutting scope in the Council of Europe member states (Alcance Transversal en los Estados miembros del Consejo de Europa)"/>
    <n v="1"/>
    <n v="1"/>
    <n v="0"/>
    <s v="It is a recommendation from the Committee of Ministers and is therefore not binding, although Member States are urged to be guided by its principles (Es una recomendación del Comité de Ministros, por lo tanto no tiene carácter obligatorio, aunque se insta a los Estados miembros a guiarse por sus principios)"/>
    <n v="0"/>
    <s v="Not Applicable (No Aplica)"/>
    <x v="0"/>
    <s v="01.1 Executive and legislative organs, financial and fiscal affairs, external affairs (Órganos ejecutivos y legislativos, asuntos financieros y fiscales, asuntos exteriores)"/>
    <n v="1"/>
    <n v="1"/>
    <n v="1"/>
    <n v="1"/>
    <n v="1"/>
    <n v="0"/>
    <n v="5"/>
    <s v="Automated Decision-making Systems (Sistemas Automatizados de Toma de Decisiones)"/>
    <n v="0"/>
    <s v="Not Applicable (No Aplica)"/>
    <s v="The recommendation establishes principles to protect individuals' rights in relation to the automated processing of personal data in the context of profiling. It defines key concepts such as “profiling,” “models”, “automated decision-making systems”, and “AI”. It addresses risks such as discrimination, lack of transparency, and misuse of sensitive data. It promotes respect for human rights, proportionality, transparency, data security, and human oversight in the use of these technologies. [La recomendación establece principios para proteger los derechos de las personas frente al tratamiento automatizado de datos personales en el contexto de la elaboración de perfiles. Define conceptos clave como “perfilado”, “modelos”, “sistemas de decisión automatizada” e “IA”. Aborda riesgos como la discriminación, la falta de transparencia y el uso indebido de datos sensibles. Se promueve el respeto a los derechos humanos, la proporcionalidad, la transparencia, la seguridad de los datos y la supervisión humana en el uso de estas tecnologías] (Committee of Ministers of the Council of Europe, 2021)"/>
    <s v="There is a French version entitled &quot;Recommandation CM/Rec(2021)8 du Comité des Ministres aux États membres sur la protection des personnes à l’égard du traitement des données à caractère personnel dans le cadre du profilage&quot; (Hay una Versión en Francés titulada: &quot;Recommandation CM/Rec(2021)8 du Comité des Ministres aux États membres sur la protection des personnes à l’égard du traitement des données à caractère personnel dans le cadre du profilage&quot;)"/>
    <s v="https://search.coe.int/cm/eng#{%22CoEIdentifier%22:[%22091259488025506b%22],%22sort%22:[%22CoEValidationDate%20Descending%22]}"/>
    <s v="https://search.coe.int/cm/eng#{%22CoEIdentifier%22:[%22091259488025506c%22],%22sort%22:[%22CoEValidationDate%20Descending%22]}"/>
    <m/>
    <m/>
  </r>
  <r>
    <n v="63"/>
    <s v="Europe (Europa)"/>
    <x v="5"/>
    <x v="8"/>
    <s v="National (Nacional)"/>
    <s v="Not Applicable (No Aplica)"/>
    <s v="Danish Agency for Digital Government (Agencia de Gobierno Digital de Dinamarca)"/>
    <s v="Executive Branch (Rama Ejecutiva)"/>
    <s v="Guide for Public Authorities on the Responsible Use of Generative Artificial Intelligence (Guía para Autoridades Públicas sobre el Uso Responsable de Inteligencia Artificial Generativa)"/>
    <s v="Guidelines and Guides (Directrices, Guías y Lineamientos)"/>
    <n v="2024"/>
    <d v="2024-01-08T00:00:00"/>
    <d v="2024-03-11T00:00:00"/>
    <d v="2025-10-17T00:00:00"/>
    <s v="1.0"/>
    <s v="Version 1"/>
    <s v="Guide til offentlige myndigheder om ansvarlig anvendelse af generativ kunstig intelligens"/>
    <s v="Guía para Autoridades Públicas sobre el Uso Responsable de Inteligencia Artificial Generativa"/>
    <s v="Guide for Public Authorities on the Responsible Use of Generative Artificial Intelligence"/>
    <s v="Danish public authority managers who wish to contribute inspiring ideas for relevant reflections on the implementation of generative AI (Directivos de las autoridades públicas de Dinamarca que desean proporcionar inspiración para consideraciones relevantes en relación con la implementación de la IA generativa)"/>
    <s v="Danish Public Sector (Sector Público Danés)"/>
    <n v="1"/>
    <n v="1"/>
    <n v="0"/>
    <s v="The document is presented as a guide for inspiration and support for public authorities, without being binding or legally codified (El documento se presenta como una guía de inspiración y apoyo para autoridades públicas, sin carácter obligatorio ni codificación legal)"/>
    <n v="0"/>
    <s v="Not Applicable (No Aplica)"/>
    <x v="0"/>
    <s v="01.3 General services (Servicios generales)"/>
    <n v="1"/>
    <n v="1"/>
    <n v="1"/>
    <n v="1"/>
    <n v="1"/>
    <n v="0"/>
    <n v="5"/>
    <s v="Generative AI (IA Generativa)"/>
    <n v="1"/>
    <s v="Digital Policy Alert"/>
    <s v="The guidance is aimed at leaders of Danish public authorities and offers recommendations for the responsible use of generative artificial intelligence tools. It proposes a three-phase approach: defining the usage strategy, establishing internal guidelines, and creating organisational frameworks for implementation. It also addresses risks such as bias, factual errors, information security, and regulatory compliance in areas such as data protection, administrative transparency, and intellectual property. [La guía está dirigida a líderes de autoridades públicas danesas y ofrece recomendaciones para el uso responsable de herramientas de inteligencia artificial generativa. Propone un enfoque en tres fases: definir la estrategia de uso, establecer directrices internas y crear marcos organizativos para su implementación. También aborda riesgos como sesgos, errores factuales, seguridad de la información y cumplimiento normativo en áreas como protección de datos, transparencia administrativa y propiedad intelectual] (Digitaliseringsstyrelsen, 2024)"/>
    <s v="."/>
    <s v="https://digst.dk/media/g5tajoxm/110324-guide-til-offentlige-myndigheder-om-ansvarlig-anvendelse-af-generativ-kunstig-intelligens.pdf"/>
    <s v="https://digitalpolicyalert.org/event/16658-adopted-guide-on-responsible-use-of-generative-ai-by-danish-agency-for-digitalisation"/>
    <s v="https://digst.dk/nyheder/nyhedsarkiv/2024/januar/nye-guides-til-ansvarlig-anvendelse-af-generativ-kunstig-intelligens/"/>
    <s v="https://en.digst.dk/news/news-archive/2024/maj/the-agency-for-digital-government-publishes-ai-guides/"/>
  </r>
  <r>
    <n v="64"/>
    <s v="Americas (América)"/>
    <x v="0"/>
    <x v="9"/>
    <s v="National (Nacional)"/>
    <s v="Not Applicable (No Aplica)"/>
    <s v="Superintendency of Economic Competition of Ecuador (Superintendencia de Competencia Económica de Ecuador)"/>
    <s v="Autonomous Body (Órgano Autónomo)"/>
    <s v="Guide for Auditing the Use of Artificial Intelligence Tools in the Superintendence of Economic Competition -SCE- (Guía para la Auditoría del Uso de Herramientas de Inteligencia Artificial en la Superintendencia de Competencia Económica -SCE-)"/>
    <s v="Guidelines and Guides (Directrices, Guías y Lineamientos)"/>
    <n v="2025"/>
    <d v="2025-10-14T00:00:00"/>
    <d v="2025-10-14T00:00:00"/>
    <d v="2025-11-27T00:00:00"/>
    <s v="1.0"/>
    <s v="V1"/>
    <s v="Guía para la Auditoría del Uso de Herramientas de Inteligencia Artificial en la Superintendencia de Competencia Económica (SCE)"/>
    <s v="Guía para la Auditoría del Uso de Herramientas de Inteligencia Artificial en la Superintendencia de Competencia Económica -SCE-"/>
    <s v="Guide for Auditing the Use of Artificial Intelligence Tools in the Superintendence of Economic Competition -SCE-"/>
    <s v="Members of the AI Ethics Committee, Information Security Officer -ISO-, Data Protection Officer -DPO-, Process Owner Units, National Information Technology and Communications Administration, National Administrative and Financial Administration in Ecuador (Miembros del Comité de Ética de IA, Oficial de Seguridad de la Información -OSI-, Delegado de Protección de Datos -DPD-, Unidades dueñas de procesos, Intendencia Nacional de Tecnología de la Información y Comunicaciones, Intendencia Nacional Administrativo-Financiera en Ecuador)"/>
    <s v="Superintendency of Economic Competition of Ecuador (Superintendencia de Competencia Económica de Ecuador)"/>
    <n v="0"/>
    <n v="1"/>
    <n v="1"/>
    <s v="The purpose of the guide is to ensure that all AI applications within the institution comply with the national regulatory framework. This guide develops a detailed audit process, monitoring indicators and a system for continuous improvement (El propósito de la guía es garantizar que todas las aplicaciones de IA dentro de la institución respeten el marco normativo nacional. Esta guía desarrolla un proceso de auditoría detallado, indicadores de seguimiento y un sistema de mejora continua)"/>
    <n v="1"/>
    <s v="Resolution 65/2025, Superintendency of Economic Competition (Resolución 65/2025, Superintendencia de Competencia Económica)"/>
    <x v="2"/>
    <s v="04.1 General economic, commercial and labour affairs (Asuntos económicos, comerciales y laborales generales)"/>
    <n v="1"/>
    <n v="1"/>
    <n v="1"/>
    <n v="1"/>
    <n v="1"/>
    <n v="0"/>
    <n v="5"/>
    <s v="AI (IA)"/>
    <n v="0"/>
    <s v="Not Applicable (No Aplica)"/>
    <s v="This guide establishes a comprehensive process for auditing the use of AI tools at Ecuador's Superintendency of Economic Competition. It includes guiding principles, audit phases, indicators, risk management, action plan, and follow-up. It seeks to ensure regulatory and ethical compliance, data protection, and security in the implementation of AI in institutional activities. [Esta guía establece un proceso integral para auditar el uso de herramientas de IA en la Superintendencia de Competencia Económica de Ecuador. Incluye principios rectores, fases de auditoría, indicadores, gestión de riesgos, plan de acción y seguimiento. Busca garantizar el cumplimiento normativo, ético, la protección de datos y seguridad en la implementación de IA en las actividades institucionales] (Superintendencia de Competencia Económica de Ecuador, 2025)"/>
    <s v="."/>
    <s v="https://www.sce.gob.ec/sitio/wp-content/uploads/2025/10/GUIA-AUDITORIA-IA.pdf"/>
    <s v="https://www.sce.gob.ec/sitio/wp-content/uploads/2025/10/RESOLUCION-SCE-DS-2025-65.pdf"/>
    <s v="https://www.sce.gob.ec/sitio/boletin-de-prensa-no-029-la-sce-emite-la-guia-para-la-auditoria-del-uso-de-herramientas-de-inteligencia-artificial/"/>
    <m/>
  </r>
  <r>
    <n v="65"/>
    <s v="Americas (América)"/>
    <x v="0"/>
    <x v="9"/>
    <s v="National (Nacional)"/>
    <s v="Not Applicable (No Aplica)"/>
    <s v="Superintendency of Economic Competition of Ecuador (Superintendencia de Competencia Económica de Ecuador)"/>
    <s v="Autonomous Body (Órgano Autónomo)"/>
    <s v="Guide to the Use of Artificial Intelligence Tools ‘AI’ in the Superintendency of Economic Competition -SEC- (Guía de Uso de Herramientas de Inteligencia Artificial “IA” en la Superintendencia de Competencia Económica -SCE-)"/>
    <s v="Guidelines and Guides (Directrices, Guías y Lineamientos)"/>
    <n v="2025"/>
    <d v="2025-03-13T00:00:00"/>
    <d v="2025-03-13T00:00:00"/>
    <d v="2025-07-10T00:00:00"/>
    <s v="1.0"/>
    <s v="Versión 1.0"/>
    <s v="Guía De Uso De Herramientas De Inteligencia Artificial “IA” En La Superintendencia De Competencia Económica (SCE)"/>
    <s v="Guía de Uso de Herramientas de Inteligencia Artificial “IA” en la Superintendencia de Competencia Económica -SCE-"/>
    <s v="Guide to the Use of Artificial Intelligence Tools ‘AI’ in the Superintendency of Economic Competition -SEC-"/>
    <s v="Staff of the Superintendency of Economic Competition of Ecuador -SEC-, including administrative, technical, legal and enforcement areas (Personal de la Superintendencia de Competencia Económica de Ecuador -SCE-, incluyendo áreas administrativas, técnicas, jurídicas y de fiscalización)"/>
    <s v="Superintendency of Economic Competition of Ecuador (Superintendencia de Competencia Económica de Ecuador)"/>
    <n v="0"/>
    <n v="1"/>
    <n v="1"/>
    <s v="Establishes mandatory guidelines for all SCE staff, based on national laws such as the Data Protection Act. It regulates the ethical, safe and efficient use of AI in all institutional areas (Establece directrices obligatorias para todo el personal de la SCE, con base en leyes nacionales como la Ley de Protección de Datos. Regula el uso ético, seguro y eficiente de IA en todas las áreas institucionales)"/>
    <n v="1"/>
    <s v="Resolution 13/2025, Superintendency of Economic Competition (Resolución 13/2025, Superintendencia de Competencia Económica)"/>
    <x v="2"/>
    <s v="04.1 General economic, commercial and labour affairs (Asuntos económicos, comerciales y laborales generales)"/>
    <n v="1"/>
    <n v="1"/>
    <n v="1"/>
    <n v="1"/>
    <n v="1"/>
    <n v="0"/>
    <n v="5"/>
    <s v="AI (IA)"/>
    <n v="0"/>
    <s v="Not Applicable (No Aplica)"/>
    <s v="This Guide of the Superintendence of Economic Competition (SEC) aims to regulate the responsible, ethical and safe use of AI tools in its administrative and technical processes. Addressed to all SEC staff, the guide sets out principles, areas of application, expected benefits, tool selection criteria, human supervision, data protection and clear prohibitions. AI will be used to support, not replace, expert judgement in competence analysis and institutional management. [Esta Guía de la Superintendenca de Competencia Económica (SCE) busca regular el uso responsable, ético y seguro de herramientas de IA en sus procesos administrativos y técnicos. Dirigida a todo el personal de la SCE, la guía establece principios, áreas de aplicación, beneficios esperados, criterios de selección de herramientas, supervisión humana, protección de datos y prohibiciones claras. La IA se empleará para apoyar, no reemplazar, el juicio experto en análisis de competencia y gestión institucional] (Superintendencia de Competencia Económica de Ecuador, 2025)"/>
    <s v="."/>
    <s v="https://www.sce.gob.ec/sitio/wp-content/uploads/2025/03/Gui%CC%81a-de-uso-de-herramientas-de-inteligencia-artificial-%E2%80%9CIA%E2%80%9D.pdf"/>
    <s v="https://www.sce.gob.ec/sitio/guias-sce/"/>
    <m/>
    <m/>
  </r>
  <r>
    <n v="66"/>
    <s v="Americas (América)"/>
    <x v="0"/>
    <x v="9"/>
    <s v="National (Nacional)"/>
    <s v="Not Applicable (No Aplica)"/>
    <s v="Superintendency of Economic Competition of Ecuador (Superintendencia de Competencia Económica de Ecuador)"/>
    <s v="Autonomous Body (Órgano Autónomo)"/>
    <s v="Code of Ethics of the Superintendency of Economic Competition (Código de Ética de la Superintendencia de Competencia Económica)"/>
    <s v="Guidelines and Guides (Directrices, Guías y Lineamientos)"/>
    <n v="2020"/>
    <d v="2020-07-20T00:00:00"/>
    <d v="2025-03-06T00:00:00"/>
    <d v="2025-10-06T00:00:00"/>
    <s v="1.0"/>
    <s v="Resolución No. SCE-DS-2025-12"/>
    <s v="Código de Ética de la Superintendencia de Competencia Económica"/>
    <s v="Código de Ética de la Superintendencia de Competencia Económica"/>
    <s v="Code of Ethics of the Superintendency of Economic Competition"/>
    <s v="The civil servants and employees of the Superintendency of Economic Competition (Funcionarios y empleados de la Superintendencia de Competencia Económica)"/>
    <s v="Superintendency of Economic Competition of Ecuador (Superintendencia de Competencia Económica de Ecuador)"/>
    <n v="0"/>
    <n v="1"/>
    <n v="1"/>
    <s v="The resolution SCE-DS-2025-12 reforms the Code of Ethics of the Superintendency of Economic Competition, establishing ethical principles, responsibilities, and mandatory prohibitions for the use of AI tools by its officials (La resolución SCE-DS-2025-12  reforma el Código de Ética de la Superintendencia de Competencia Económica, estableciendo principios éticos, responsabilidades y prohibiciones obligatorias para el uso de herramientas de IA por parte de sus funcionarios)"/>
    <n v="1"/>
    <s v="Resolution 12/2025, Superintendency of Economic Competition (Resolución 12/2025, Superintendencia de Competencia Económica)"/>
    <x v="2"/>
    <s v="04.1 General economic, commercial and labour affairs (Asuntos económicos, comerciales y laborales generales)"/>
    <n v="1"/>
    <n v="1"/>
    <n v="1"/>
    <n v="1"/>
    <n v="1"/>
    <n v="1"/>
    <n v="6"/>
    <s v="AI (IA)"/>
    <n v="0"/>
    <s v="Not Applicable (No Aplica)"/>
    <s v="The update to the Code of Ethics of Ecuador's Superintendency of Economic Competition includes a new chapter on ‘Responsibilities and Commitments in the Use of Artificial Intelligence.’ It establishes ethical principles such as transparency, accountability, fairness, privacy, human oversight, security, inclusion, and specific prohibitions on the use of AI in administrative processes. It applies to all SCE employees and workers. [En la actualización del Código de Ética de la Superintendencia de Competencia Económica de Ecuador, se incorpora un nuevo capítulo sobre “Responsabilidades y Compromisos en la Utilización de la Inteligencia Artificial”. Así, se establecen principios éticos como transparencia, rendición de cuentas, equidad, privacidad, supervisión humana, seguridad, inclusión y prohibiciones específicas para el uso de IA en procesos administrativos. Aplica a todos los servidores y trabajadores de la SCE] (Resolución SCE-DS-2025-12, 2025)"/>
    <s v="The Code of Ethics was created by Resolution No. SCPM-DS-2020-28. The section on artificial intelligence was included by Resolution No. SCE-DS-2025-12 (El Código de Ética fue creado mediante la Resolución N.º SCPM-DS-2020-28. La sección sobre inteligencia artificial fue incluida mediante la Resolución N.º SCE-DS-2025-12)"/>
    <s v="https://www.sce.gob.ec/sitio/wp-content/uploads/2025/03/Resolucion-SCE-DS-2025-12.pdf"/>
    <s v="https://www.sce.gob.ec/sitio/wp-content/uploads/2020/07/RESOLUCION-SCPM-DS-2020-28-signed.pdf"/>
    <m/>
    <m/>
  </r>
  <r>
    <n v="67"/>
    <s v="Europe (Europa)"/>
    <x v="4"/>
    <x v="10"/>
    <s v="International (Internacional)"/>
    <s v="Not Applicable (No Aplica)"/>
    <s v="European Data Protection Supervisor (Supervisor Europeo de Protección de Datos)"/>
    <s v="Autonomous Body (Órgano Autónomo)"/>
    <s v="Guidance for Risk Management of Artificial Intelligence Systems (Guía para la Gestión de Riesgos de Sistemas de Inteligencia Artificial)"/>
    <s v="Guidelines and Guides (Directrices, Guías y Lineamientos)"/>
    <n v="2025"/>
    <d v="2025-11-11T00:00:00"/>
    <d v="2025-11-11T00:00:00"/>
    <d v="2025-11-27T00:00:00"/>
    <s v="1.0"/>
    <s v="First Published (Primera Publicación)"/>
    <s v="Guidance for Risk Management of Artificial Intelligence systems"/>
    <s v="Guía para la Gestión de Riesgos de Sistemas de Inteligencia Artificial"/>
    <s v="Guidance for Risk Management of Artificial Intelligence Systems"/>
    <s v="Staff of the institutions, bodies, offices, and agencies of the European Union involved in the acquisition, development, and deployment of AI systems, including software developers, data scientists, IT engineers, IT project managers, Data Protection Officers, and Data Protection Coordinators (Personal de las Instituciones, Órganos, Oficinas y Agencias de la Unión Europea involucrado en la adquisición, desarrollo y despliegue de sistemas de IA, incluidos desarrolladores de software, científicos de datos, ingenieros de TI, gestores de proyectos de TI, Delegados de Protección de Datos y Coordinadores de Protección de Datos)"/>
    <s v="European Union Public Entities (Entidades Públicas de la Unión Europea)"/>
    <n v="1"/>
    <n v="1"/>
    <n v="0"/>
    <s v="This document provides an analytical framework. It does not constitute and should not be considered as a set of compliance guidelines (Este documento proporciona un marco analítico. No constituye ni debe considerarse como un conjunto de directrices de cumplimiento)"/>
    <n v="0"/>
    <s v="Not Applicable (No Aplica)"/>
    <x v="1"/>
    <s v="03.6 Public order and safety n.e.c. (Orden público y seguridad n.e.p.)"/>
    <n v="1"/>
    <n v="1"/>
    <n v="1"/>
    <n v="1"/>
    <n v="1"/>
    <n v="1"/>
    <n v="6"/>
    <s v="AI (IA)"/>
    <n v="0"/>
    <s v="Not Applicable (No Aplica)"/>
    <s v="This guide aims to provide valuable information and practical recommendations to help identify and mitigate common technical risks associated with AI systems in the European Union. It offers a framework for identifying and mitigating risks in the development, acquisition, and use of AI systems that process personal data. It focuses on data protection principles such as fairness, accuracy, minimization, security, and data subject rights, proposing technical measures to reduce risks throughout the AI lifecycle. [Esta guía tiene como objetivo proporcionar información valiosa y recomendaciones prácticas para ayudar a identificar y mitigar los riesgos técnicos comunes asociados a los sistemas de IA en la Unión Europea. Ofrece un marco para identificar y mitigar riesgos en el desarrollo, adquisición y uso de sistemas de IA que procesan datos personales. Se centra en principios de protección de datos como equidad, exactitud, minimización, seguridad y derechos de los interesados, proponiendo medidas técnicas para reducir riesgos en todo el ciclo de vida de la IA] (EDPS, 2025)"/>
    <s v="."/>
    <s v="https://www.edps.europa.eu/data-protection/our-work/publications/guidelines/2025-11-11-guidance-risk-management-artificial-intelligence-systems_en"/>
    <s v="https://www.edps.europa.eu/system/files/2025-11/2025-11-11_ai_risks_management_guidance_en.pdf"/>
    <m/>
    <m/>
  </r>
  <r>
    <n v="68"/>
    <s v="Europe (Europa)"/>
    <x v="4"/>
    <x v="10"/>
    <s v="International (Internacional)"/>
    <s v="Not Applicable (No Aplica)"/>
    <s v="European Comission (Comisión Europea)"/>
    <s v="Executive Branch (Rama Ejecutiva)"/>
    <s v="Model Contractual Clauses for the Public Procurement of High-Risk AI -'MCC-AIHigh-Risk'- (Cláusulas Contractuales Tipo para la Contratación Pública de IA de Alto Riesgo)"/>
    <s v="Model Contractual Clauses (Cláusulas Contractuales Tipo)"/>
    <n v="2024"/>
    <d v="2024-09-29T00:00:00"/>
    <d v="2025-02-01T00:00:00"/>
    <d v="2025-07-24T00:00:00"/>
    <s v="1.0"/>
    <s v="Version February 2025 – Procurement of High-Risk AI"/>
    <s v="Model contractual clauses for the public procurement of High-Risk AI -‘MCC-AIHigh-Risk’-"/>
    <s v="Cláusulas Contractuales Tipo para la Contratación Pública de IA de Alto Riesgo"/>
    <s v="Model Contractual Clauses for the Public Procurement of High-Risk AI -'MCC-AIHigh-Risk'-"/>
    <s v="Public officials and supliers responsible for procuring high-risk AI systems in EU public entities (Funcionarios públicos y proveedores responsables de la contratación de sistemas de IA de alto riesgo en entidades públicas de la UE)"/>
    <s v="European Union Public Entities (Entidades Públicas de la Unión Europea)"/>
    <n v="1"/>
    <n v="1"/>
    <n v="0"/>
    <s v="The document is a non-binding working guide produced by the European Commission to support public administrations in the procurement of high-risk AI (El documento es una guía de trabajo no vinculante elaborada por la Comisión Europea para apoyar a las administraciones públicas en la contratación de IA de alto riesgo)"/>
    <n v="0"/>
    <s v="Not Applicable (No Aplica)"/>
    <x v="0"/>
    <s v="01.1 Executive and legislative organs, financial and fiscal affairs, external affairs (Órganos ejecutivos y legislativos, asuntos financieros y fiscales, asuntos exteriores)"/>
    <n v="1"/>
    <n v="1"/>
    <n v="1"/>
    <n v="1"/>
    <n v="1"/>
    <n v="1"/>
    <n v="6"/>
    <s v="AI (IA)"/>
    <n v="0"/>
    <s v="Not Applicable (No Aplica)"/>
    <s v="This resource provides model contract clauses to support public administrations in procuring artificial intelligence systems classified as high risk. The clauses cover aspects such as risk management, data governance, technical documentation, human oversight, transparency, cybersecurity, data rights and audits. It seeks to facilitate compliance with the AI Act and promote responsible practices in public procurement of AI. [Este recurso proporciona cláusulas contractuales tipo para apoyar a las administraciones públicas en la contratación de sistemas de inteligencia artificial clasificados como de alto riesgo. Las cláusulas cubren aspectos como la gestión de riesgos, gobernanza de datos, documentación técnica, supervisión humana, transparencia, ciberseguridad, derechos sobre los datos y auditorías. Busca facilitar el cumplimiento del AI Act y promover prácticas responsables en la contratación pública de IA] (European Comission, 2024)"/>
    <s v="."/>
    <s v="https://public-buyers-community.ec.europa.eu/communities/procurement-ai/resources/updated-eu-ai-model-contractual-clauses"/>
    <s v="https://public-buyers-community.ec.europa.eu/system/files/2025-05/Model%20Clauses%20High%20Risk.docx"/>
    <m/>
    <m/>
  </r>
  <r>
    <n v="69"/>
    <s v="Europe (Europa)"/>
    <x v="4"/>
    <x v="10"/>
    <s v="International (Internacional)"/>
    <s v="Not Applicable (No Aplica)"/>
    <s v="European Data Protection Supervisor (Supervisor Europeo de Protección de Datos)"/>
    <s v="Autonomous Body (Órgano Autónomo)"/>
    <s v="Orientations for Ensuring Data Protection Compliance when Using Generative AI Systems (Orientaciones para Garantizar el Cumplimiento de la Protección de Datos al Usar Sistemas de IA Generativa)"/>
    <s v="Guidelines and Guides (Directrices, Guías y Lineamientos)"/>
    <n v="2024"/>
    <d v="2024-06-03T00:00:00"/>
    <d v="2025-10-28T00:00:00"/>
    <d v="2025-11-27T00:00:00"/>
    <s v="2.0"/>
    <s v="Version 2"/>
    <s v="Orientations for ensuring data protection compliance when using Generative AI systems"/>
    <s v="Orientaciones para Garantizar el Cumplimiento de la Protección de Datos al Usar Sistemas de IA Generativa"/>
    <s v="Orientations for Ensuring Data Protection Compliance when Using Generative AI Systems"/>
    <s v="Staff of European Union institutions, bodies, offices and agencies -EUIs-, including data controllers, data protection officers -DPOs- and technical teams that develop or implement generative AI systems (Personal de instituciones, órganos, oficinas y agencias de la Unión Europea -EUIs-, incluyendo responsables del tratamiento, delegados de protección de datos -DPOs- y equipos técnicos que desarrollen o implementen sistemas de IA generativa)"/>
    <s v="European Union institutions, bodies, offices and agencies -EUIs- (Instituciones, órganos, oficinas y agencias de la Unión Europea -EUIs-)"/>
    <n v="1"/>
    <n v="1"/>
    <n v="0"/>
    <s v="These guidelines are intended to offer practical advice and do not prescribe specific technical measures (Estas orientaciones pretenden ofrecer consejos prácticos y no prescriben medidas técnicas específicas)"/>
    <n v="0"/>
    <s v="Not Applicable (No Aplica)"/>
    <x v="1"/>
    <s v="03.6 Public order and safety n.e.c. (Orden público y seguridad n.e.p.)"/>
    <n v="1"/>
    <n v="1"/>
    <n v="1"/>
    <n v="1"/>
    <n v="1"/>
    <n v="0"/>
    <n v="5"/>
    <s v="Generative AI (IA Generativa)"/>
    <n v="0"/>
    <s v="Not Applicable (No Aplica)"/>
    <s v="The document provides guidance from the EDPS to ensure compliance with data protection regulations -EU Regulation 2018/1725- in the use of generative AI systems by European Union institutions and agencies. It includes principles, roles, DPIA, transparency, individual rights, security and risk mitigation. [El documente ofrece orientaciones del EDPS para garantizar el cumplimiento de la normativa de protección de datos -Reglamento UE 2018/1725- en el uso de sistemas de IA generativa por instituciones y agencias de la Unión Europea. Incluye principios, roles, DPIA, transparencia, derechos individuales, seguridad y mitigación de riesgos] (EDPS, 2025)"/>
    <s v="."/>
    <s v="https://www.edps.europa.eu/system/files/2025-10/25-10_28_revised_genai_orientations_en.pdf"/>
    <s v="https://www.edps.europa.eu/data-protection/our-work/publications/guidelines/2024-06-03-first-edps-orientations-euis-using-generative-ai_en"/>
    <s v="https://www.edps.europa.eu/system/files/2024-05/24-05-29_genai_orientations_en_0.pdf"/>
    <s v="https://www.edps.europa.eu/data-protection/our-work/publications/guidelines/2025-10-28-guidance-generative-ai-strengthening-data-protection-rapidly-changing-digital-era_en"/>
  </r>
  <r>
    <n v="70"/>
    <s v="Europe (Europa)"/>
    <x v="4"/>
    <x v="10"/>
    <s v="International (Internacional)"/>
    <s v="Not Applicable (No Aplica)"/>
    <s v="European Labour Authority (Autoridad Laboral Europea)"/>
    <s v="Executive Branch (Rama Ejecutiva)"/>
    <s v="Artificial Intelligence and Algorithms in Risk Assessment. A Handbook (Inteligencia Artificial y Algoritmos en la Evaluación de Riesgos. Manual)"/>
    <s v="Guidelines and Guides (Directrices, Guías y Lineamientos)"/>
    <n v="2023"/>
    <d v="2023-09-01T00:00:00"/>
    <d v="2025-05-01T00:00:00"/>
    <d v="2025-07-10T00:00:00"/>
    <s v="2.0"/>
    <s v="v2"/>
    <s v="Artificial intelligence and algorithms in risk assessment. A Handbook"/>
    <s v="Inteligencia Artificial y Algoritmos en la Evaluación de Riesgos. Manual"/>
    <s v="Artificial Intelligence and Algorithms in Risk Assessment. A Handbook"/>
    <s v="National labour authorities, those responsible for the implementation of the technology in EU labour agencies and Member States' experts in the field of risk assessment (Autoridades laborales nacionales, responsables de la aplicación de la tecnología en las agencias laborales de la UE y expertos de los Estados miembros en el ámbito de la evaluación de riesgos)"/>
    <s v="European Union Labour Agencies (Agencias Laborales de la Unión Europea)"/>
    <n v="1"/>
    <n v="1"/>
    <n v="0"/>
    <s v="The handbook is a non-binding guidance document. Its purpose is to serve as a practical guide for the ethical, safe and efficient use of AI in the field of labour inspection, without imposing legal obligations (El manual es un documento orientador sin carácter vinculante. Su propósito es servir como guía práctica para el uso ético, seguro y eficiente de IA en el ámbito de la inspección laboral, sin imponer obligaciones legales)"/>
    <n v="0"/>
    <s v="Not Applicable (No Aplica)"/>
    <x v="2"/>
    <s v="04.1 General economic, commercial and labour affairs (Asuntos económicos, comerciales y laborales generales)"/>
    <n v="1"/>
    <n v="1"/>
    <n v="1"/>
    <n v="1"/>
    <n v="1"/>
    <n v="0"/>
    <n v="5"/>
    <s v="AI (IA)"/>
    <n v="0"/>
    <s v="Not Applicable (No Aplica)"/>
    <s v="&quot;This ELA handbook aims to enhance the understanding of bias and related legal, ethical and practical issues that may arise in the development and utilization of algorithms and Artificial Intelligence (AI) for risk assessment. It provides insights into relevant regulations and methods to mitigate bias and prevent discrimination.&quot; [Este manual de la ELA tiene como objetivo mejorar la comprensión del sesgo y las cuestiones legales, éticas y prácticas relacionadas que puedan surgir en el desarrollo y la utilización de algoritmos e Inteligencia Artificial (IA) para la evaluación de riesgos. Proporciona una visión de las regulaciones y métodos relevantes para mitigar el sesgo y prevenir la discriminación] (ELA, 1 September 2023, Par.1)"/>
    <s v="."/>
    <s v="https://www.ela.europa.eu/en/publications/artificial-intelligence-and-algorithms-risk-assessment-handbook"/>
    <s v="https://www.ela.europa.eu/sites/default/files/2025-05/ELA_Handbook_update_v2.pdf"/>
    <m/>
    <m/>
  </r>
  <r>
    <n v="72"/>
    <s v="Europe (Europa)"/>
    <x v="4"/>
    <x v="10"/>
    <s v="International (Internacional)"/>
    <s v="Not Applicable (No Aplica)"/>
    <s v="European Commission: Directorate-General for Communications Networks, Content and Technology (Comisión Europea: Dirección General de Redes de Comunicación, Contenidos y Tecnologías)"/>
    <s v="Executive Branch (Rama Ejecutiva)"/>
    <s v="The Assessment List for Trustworthy Artificial Intelligence (ALTAI) for Self Assessment (Lista de Evaluación para una Inteligencia Artificial Confiable (ALTAI) para Autoevaluación)"/>
    <s v="Assesment Tools (Herramientas de Análisis)"/>
    <n v="2020"/>
    <d v="2020-07-17T00:00:00"/>
    <d v="2020-07-17T00:00:00"/>
    <d v="2025-07-16T00:00:00"/>
    <s v="1.0"/>
    <s v="First Published (Primera Publicación)"/>
    <s v="The Assessment List for Trustworthy Artificial Intelligence (ALTAI) for self assessment"/>
    <s v="Lista de Evaluación para una Inteligencia Artificial Confiable (ALTAI) para Autoevaluación"/>
    <s v="The Assessment List for Trustworthy Artificial Intelligence (ALTAI) for Self Assessment"/>
    <s v="European public and private organisations designing, implementing or overseeing AI systems (Organizaciones públicas y privadas europeas que diseñan, implementan o supervisan sistemas de IA)"/>
    <s v="Cross-cutting scope in the European Union (Alcance Transversal en la Unión Europea)"/>
    <n v="1"/>
    <n v="1"/>
    <n v="0"/>
    <s v="ALTAI es una herramienta de autoevaluación de uso voluntario (ALTAI is a self-assessment tool intended for voluntary use)"/>
    <n v="0"/>
    <s v="Not Applicable (No Aplica)"/>
    <x v="2"/>
    <s v="04.1 General economic, commercial and labour affairs (Asuntos económicos, comerciales y laborales generales)"/>
    <n v="1"/>
    <n v="1"/>
    <n v="1"/>
    <n v="1"/>
    <n v="1"/>
    <n v="0"/>
    <n v="5"/>
    <s v="AI (IA)"/>
    <n v="0"/>
    <s v="Not Applicable (No Aplica)"/>
    <s v="ALTAI is a self-assessment tool for European public or private organisations developing AI systems, based on seven key requirements for trustworthy AI: Human Agency and Oversight; Technical Robustness and Safety; Privacy and Data Governance; Transparency; Diversity, Non-discrimination and Fairness; Environmental and Societal well-being; and Accountability. It includes practical questions on human oversight, technical soundness, privacy and accountability, promoting the ethical development of AI in Europe. ALTAI is based on the 'Ethics Guidelines for Trustworthy AI'. [La Lista de Evaluación para una Inteligencia Artificial Confiable -ALTAI- es una herramienta de autoevaluación para organizaciones europeas públicas o privadas que desarrollen sistemas de IA, basada en siete requisitos clave para una IA digna de confianza: Agencia y supervisión humanas; Solidez y seguridad técnicas; Privacidad y gobernanza de datos; Transparencia; Diversidad, no discriminación y equidad; Bienestar medioambiental y social; y Rendición de cuentas. Incluye preguntas prácticas sobre supervisión humana, solidez técnica, privacidad y responsabilidad, promoviendo el desarrollo ético de la IA en Europa. ALTAI se basa en las 'Ethics Guidelines for Trustworthy AI'] (European Comission DG Connect, 2020)"/>
    <s v="."/>
    <s v="https://op.europa.eu/en/publication-detail/-/publication/73552fcd-f7c2-11ea-991b-01aa75ed71a1"/>
    <s v="https://futurium.ec.europa.eu/en/european-ai-alliance/pages/welcome-altai-portal"/>
    <m/>
    <m/>
  </r>
  <r>
    <n v="73"/>
    <s v="Europe (Europa)"/>
    <x v="4"/>
    <x v="10"/>
    <s v="International (Internacional)"/>
    <s v="Not Applicable (No Aplica)"/>
    <s v="European Comission (Comisión Europea)"/>
    <s v="Executive Branch (Rama Ejecutiva)"/>
    <s v="Ethics Guidelines for Trustworthy AI (Directríces Éticas para una IA Fiable)"/>
    <s v="Guidelines and Guides (Directrices, Guías y Lineamientos)"/>
    <n v="2019"/>
    <d v="2019-04-08T00:00:00"/>
    <d v="2019-04-08T00:00:00"/>
    <d v="2025-09-10T00:00:00"/>
    <s v="1.0"/>
    <s v="First Published (Primera Publicación)"/>
    <s v="Ethics Guidelines for Trustworthy AI"/>
    <s v="Directríces Éticas para una IA Fiable"/>
    <s v="Ethics Guidelines for Trustworthy AI"/>
    <s v="All AI stakeholders in EU designing, developing, deploying, implementing, using or being affected by AI, including but not limited to companies, organisations, researchers, public services, government agencies, institutions, civil society organisations, individuals, workers and consumers (Todas las partes interesadas en la UE implicadas en el diseño, desarrollo, despliegue, aplicación o utilización de IA, o que se vean afectadas por esta, incluidas, con carácter no limitativo, las empresas, organizaciones, investigadores, servicios públicos, agencias gubernamentales, instituciones, organizaciones de la sociedad civil, particulares, trabajadores y consumidores)"/>
    <s v="Cross-cutting scope in the European Union (Alcance Transversal en la Unión Europea)"/>
    <n v="1"/>
    <n v="1"/>
    <n v="0"/>
    <s v="Stakeholders committed towards achieving Trustworthy AI can voluntarily opt to use these Guidelines as a method to operationalise their commitment (Las partes interesadas comprometidas con una IA fiable pueden optar voluntariamente por utilizar estas directrices como método para poner en práctica su compromiso)"/>
    <n v="0"/>
    <s v="Not Applicable (No Aplica)"/>
    <x v="0"/>
    <s v="01.1 Executive and legislative organs, financial and fiscal affairs, external affairs (Órganos ejecutivos y legislativos, asuntos financieros y fiscales, asuntos exteriores)"/>
    <n v="1"/>
    <n v="1"/>
    <n v="1"/>
    <n v="1"/>
    <n v="1"/>
    <n v="1"/>
    <n v="6"/>
    <s v="AI (IA)"/>
    <n v="0"/>
    <s v="Not Applicable (No Aplica)"/>
    <s v="The document establishes an ethical framework for the development, implementation, and use of trustworthy artificial intelligence systems. It defines three key components: legality, ethics, and robustness. It proposes four ethical principles (human autonomy, harm prevention, fairness, and explainability) and seven requirements for trustworthy AI systems. It includes technical and non-technical methods for implementation, a pilot assessment checklist, examples of critical opportunities and concerns, and recommendations for governance. It is aimed at all actors involved in the AI lifecycle and seeks to foster a culture of trustworthy AI in Europe and globally. [El documento establece un marco ético para el desarrollo, implementación y uso de sistemas de inteligencia artificial confiables. Define tres componentes clave: legalidad, ética y robustez. Propone cuatro principios éticos (autonomía humana, prevención de daño, equidad y explicabilidad) y siete requisitos para sistemas de IA confiables. Incluye métodos técnicos y no técnicos para su implementación, una lista de evaluación piloto, ejemplos de oportunidades y preocupaciones críticas, y recomendaciones para gobernanza. Está dirigido a todos los actores involucrados en el ciclo de vida de la IA y busca fomentar una cultura de IA confiable en Europa y a nivel global] (AI HLEG, 2019)"/>
    <s v="."/>
    <s v="https://digital-strategy.ec.europa.eu/en/library/ethics-guidelines-trustworthy-ai"/>
    <s v="https://ec.europa.eu/newsroom/dae/document.cfm?doc_id=60419"/>
    <s v="https://ec.europa.eu/newsroom/dae/document.cfm?doc_id=60423"/>
    <m/>
  </r>
  <r>
    <n v="74"/>
    <s v="Europe (Europa)"/>
    <x v="6"/>
    <x v="11"/>
    <s v="International (Internacional)"/>
    <s v="Not Applicable (No Aplica)"/>
    <s v="French National Agency for Information Systems Security and German Federal Office for Information Security (Agencia Nacional Francesa de Seguridad de los Sistemas de Información y Oficina Federal Alemana de Seguridad de la Información)"/>
    <s v="Executive Branch (Rama Ejecutiva)"/>
    <s v="Design Principles for LLM-based Systems with Zero Trust (Principios de Diseño para Sistemas Basados en LLM con Arquitectura de Confianza Cero)"/>
    <s v="Principles (Principios)"/>
    <n v="2025"/>
    <d v="2025-08-11T00:00:00"/>
    <d v="2025-08-11T00:00:00"/>
    <d v="2025-08-25T00:00:00"/>
    <s v="1.0"/>
    <s v="First Published (Primera Publicación)"/>
    <s v="Design Principles for LLM-based Systems with Zero Trust"/>
    <s v="Principios de Diseño para Sistemas Basados en LLM con Arquitectura de Confianza Cero"/>
    <s v="Design Principles for LLM-based Systems with Zero Trust"/>
    <s v="System architects, operators, public authorities, and developers of generative AI systems in France and Germany, regardless of specific technical implementations (Arquitectos de sistemas, operadores, autoridades públicas y desarrolladores de sistemas de IA generativa en Francia y Alemania, independientemente de las implementaciones técnicas específicas)"/>
    <s v="Cross-cutting scope in the France and Germany (Alcance Transversal en Francia y Alemania)"/>
    <n v="1"/>
    <n v="1"/>
    <n v="0"/>
    <s v="The document presents adaptable principles and does not prescribe specific technologies; therefore, its adoption is voluntary (El documento presenta principios adaptables y no prescribe tecnologías específicas; por lo tanto, su adopción es voluntaria)"/>
    <n v="0"/>
    <s v="Not Applicable (No Aplica)"/>
    <x v="1"/>
    <s v="03.1 Police services (Servicios de policía)"/>
    <n v="1"/>
    <n v="1"/>
    <n v="1"/>
    <n v="1"/>
    <n v="1"/>
    <n v="1"/>
    <n v="6"/>
    <s v="Generative AI (IA Generativa)"/>
    <n v="0"/>
    <s v="Not Applicable (No Aplica)"/>
    <s v="The document establishes design principles for systems based on large language models (LLMs) applying the Zero-trust architecture approach. It is aimed at system architects, operators and authorities in both France and Germany, and seeks to mitigate risks such as evasion, poisoning and privacy attacks. It focuses on the application level of AI systems and proposes six principles: authentication and authorisation; input/output restrictions; sandboxing; monitoring, reporting and controlling; threat intelligence; and awareness. It does not prescribe specific technologies, but rather offers an adaptable framework for improving security in the development and operation of generative AI systems. [El documento establece principios de diseño para sistemas basados en modelos extensos de lenguaje (LLM) que aplican el enfoque de arquitectura de Confianza Cero. Está dirigido a arquitectos de sistemas, operadores y autoridades tanto de Francia como de Alemania y busca mitigar riesgos como la evasión, el envenenamiento y los ataques a la privacidad. Se centra en el nivel de aplicación de los sistemas de IA y propone seis principios: autenticación y autorización; restricciones de entrada/salida; sandboxing -areneras de pruebas-; monitoreo y control; inteligencia sobre amenazas; y concienciación. No prescribe tecnologías específicas, sino que ofrece un marco adaptable para mejorar la seguridad en el desarrollo y el funcionamiento de los sistemas de IA generativa] (BSI &amp; ANSSI, 2025)"/>
    <s v="."/>
    <s v="https://www.bsi.bund.de/SharedDocs/Downloads/EN/BSI/Publications/ANSSI-BSI-joint-releases/LLM-based_Systems_Zero_Trust.pdf?__blob=publicationFile&amp;v=3"/>
    <s v="https://www.bsi.bund.de/SharedDocs/Downloads/EN/BSI/Publications/ANSSI-BSI-joint-releases/LLM-based_Systems_Zero_Trust.html"/>
    <m/>
    <m/>
  </r>
  <r>
    <n v="75"/>
    <s v="Asia (Asia)"/>
    <x v="7"/>
    <x v="12"/>
    <s v="National (Nacional)"/>
    <s v="Not Applicable (No Aplica)"/>
    <s v="Ministry of Electronics and Information Technology, Government of India (Ministerio de Electrónica y Tecnología de la Información del Gobierno de India)"/>
    <s v="Executive Branch (Rama Ejecutiva)"/>
    <s v="India AI Governance Guidelines (Directrices de Gobernanza de IA en India)"/>
    <s v="Guidelines and Guides (Directrices, Guías y Lineamientos)"/>
    <n v="2025"/>
    <d v="2025-11-05T00:00:00"/>
    <d v="2025-11-05T00:00:00"/>
    <d v="2025-11-27T00:00:00"/>
    <s v="1.0"/>
    <s v="Version 1"/>
    <s v="India AI Governance Guidelines"/>
    <s v="Directrices de Gobernanza de IA en India"/>
    <s v="India AI Governance Guidelines"/>
    <s v="Indian government officials, sector regulators, public bodies, and industry players who develop or implement AI systems (Funcionarios del Gobierno de India, reguladores sectoriales, organismos públicos y actores de la industria que desarrollan o implementan sistemas de IA)"/>
    <s v="Cross-cutting Scope in the Government of India (Ámbito transversal en el Gobierno de la India)"/>
    <n v="1"/>
    <n v="1"/>
    <n v="0"/>
    <s v="This is a voluntary framework, proactively adopted in the form of principles, commitments or standards. As the industry matures, some basic measures may become mandatory requirements (Se trata de un marco voluntario, adoptado de manera proactiva en forma de principios, compromisos o normas. A medida que la industria madura, algunas medidas básicas pueden convertirse en requisitos obligatorios)"/>
    <n v="0"/>
    <s v="Not Applicable (No Aplica)"/>
    <x v="2"/>
    <s v="04.6 Communication (Comunicación)"/>
    <n v="1"/>
    <n v="1"/>
    <n v="1"/>
    <n v="1"/>
    <n v="1"/>
    <n v="0"/>
    <n v="5"/>
    <s v="AI (IA)"/>
    <n v="0"/>
    <s v="Not Applicable (No Aplica)"/>
    <s v="The guidelines establish a national framework for AI governance in India, based on seven principles: trust, people-centred approach, fairness, accountability, transparency, safety and sustainability. They include recommendations on infrastructure, regulation, risk mitigation, institution building (AI Governance Group and AI Safety Institute) and practical guidelines for industry and regulators. Their aim is to balance innovation and risk mitigation, promoting a flexible, agile and pro-innovation approach. [Las directrices establecen un marco nacional para la gobernanza de la IA en India, basado en siete principios: confianza, enfoque centrado en las personas, equidad, responsabilidad, transparencia, seguridad y sostenibilidad. Incluyen recomendaciones sobre infraestructura, regulación, mitigación de riesgos, creación de instituciones -AI Governance Group y el AI Safety Institute- y pautas prácticas para la industria y reguladores. Su objetivo es equilibrar innovación y mitigación de riesgos, promoviendo un enfoque flexible, ágil y pro-innovación] (MeitY, 2025)"/>
    <s v="."/>
    <s v="https://egovernance.vikaspedia.in/viewcontent/e-governance/digital-india/india-ai-governance-guidelines?lgn=en"/>
    <s v="https://static.pib.gov.in/WriteReadData/specificdocs/documents/2025/nov/doc2025115685601.pdf"/>
    <m/>
    <m/>
  </r>
  <r>
    <n v="76"/>
    <s v="Asia (Asia)"/>
    <x v="7"/>
    <x v="12"/>
    <s v="Subnational (Subnacional)"/>
    <s v="State of Kerala (Estado de Kerala)"/>
    <s v="High Court de Kerala (Tribunal Superior de Kerala)"/>
    <s v="Judicial Branch (Rama Judicial)"/>
    <s v="Policy Regarding Use of Artificial Intelligence Tools in District Judiciary (Política Sobre el Uso de Herramientas de Inteligencia Artificial en la Judicatura de Distrito)"/>
    <s v="Internal Policy (Política Interna)"/>
    <n v="2025"/>
    <d v="2025-07-19T00:00:00"/>
    <d v="2025-07-19T00:00:00"/>
    <d v="2025-09-12T00:00:00"/>
    <s v="1.0"/>
    <s v="HCKL/7490/2025-DI-3-HC KERALA"/>
    <s v="Policy Regarding Use of Artificial Intelligence (AI) Tools in District Judiciary"/>
    <s v="Política Sobre el Uso de Herramientas de Inteligencia Artificial en la Judicatura de Distrito"/>
    <s v="Policy Regarding Use of Artificial Intelligence Tools in District Judiciary"/>
    <s v="All members of the District Judiciary in Kerala and the employees assisting them in their diverse judicial work. The policy is also applicable to any interns or law clerks working with the District Judiciary in Kerala (Todos los miembros del Poder Judicial del Distrito de Kerala y los empleados que los asisten en sus diversas labores judiciales. La política también se aplica a los pasantes o auxiliares jurídicos que trabajan con el Poder Judicial del Distrito de Kerala)"/>
    <s v="Judiciary of the District of Kerala (Poder Judicial del Distrito de Kerala)"/>
    <n v="1"/>
    <n v="1"/>
    <n v="1"/>
    <s v="The official memo states that judges and magistrates must ensure strict compliance with the policy, and warns that violations may lead to disciplinary action (El memorando oficial indica que los jueces y magistrados deben asegurar el cumplimiento estricto de la política, y se advierte que su violación puede conllevar acciones disciplinarias)"/>
    <n v="1"/>
    <s v="Official Memorandum HCKL/7490/2025-DI-3-HC KERALA/2025, High Court of Kerala (Memorando Oficial HCKL/7490/2025-DI-3-HC KERALA/2025, Tribunal Superior de Kerala)"/>
    <x v="1"/>
    <s v="03.3 Law courts (Tribunales de justicia)"/>
    <n v="1"/>
    <n v="1"/>
    <n v="1"/>
    <n v="1"/>
    <n v="1"/>
    <n v="0"/>
    <n v="5"/>
    <s v="AI (IA)"/>
    <n v="0"/>
    <s v="Not Applicable (No Aplica)"/>
    <s v="The policy seeks to regulate the use of artificial intelligence tools in the district judiciary of the state of Kerala, India. The document establishes that these tools should be used only as support, never for judicial decision-making, and that their use should be subject to human oversight, transparency, fairness, confidentiality, and accountability. The use of unapproved tools, especially those based on the cloud, is prohibited, and auditing of their use, human verification of results, and mandatory training for judges and staff are required. Violations can lead to disciplinary action. [La política busca regular el uso de herramientas de inteligencia artificial en la judicatura de distrito del Estado de Kerala, India. El documento establece que estas herramientas deben utilizarse únicamente como apoyo, nunca para tomar decisiones judiciales, y que su uso debe estar sujeto a supervisión humana, transparencia, equidad, confidencialidad y rendición de cuentas. Se prohíbe el uso de herramientas no aprobadas, especialmente aquellas basadas en la nube, y se exige auditoría de su uso, verificación humana de resultados, y formación obligatoria para jueces y personales. Las violaciones pueden conllevar sanciones disciplinarias] (Official Memorandum of the High Court of Kerala HCKL/7490/2025-DI-3-HC, 2025)"/>
    <s v="It was not possible to access an official page (No fue posible acceder a una página oficial)"/>
    <s v="Not Available"/>
    <s v="https://images.assettype.com/theleaflet/2025-07-22/mt4bw6n7/Kerala_HC_AI_Guidelines.pdf"/>
    <m/>
    <m/>
  </r>
  <r>
    <n v="77"/>
    <s v="Europe (Europa)"/>
    <x v="5"/>
    <x v="13"/>
    <s v="National (Nacional)"/>
    <s v="Not Applicable (No Aplica)"/>
    <s v="Department of Public Expenditure, Infrastructure, Public Service Reform and Digitalisation of the Government of Ireland (Departamento de Gasto Público, Infraestructuras, Reforma de los Servicios Públicos y Digitalización del Gobierno de Irlanda)"/>
    <s v="Executive Branch (Rama Ejecutiva)"/>
    <s v="Guidelines for the Responsible Use of AI in the Public Service (Lineamientos para el Uso Responsable de la IA en la Función Pública)"/>
    <s v="Guidelines and Guides (Directrices, Guías y Lineamientos)"/>
    <n v="2025"/>
    <d v="2025-05-07T00:00:00"/>
    <d v="2025-10-31T00:00:00"/>
    <d v="2026-02-27T00:00:00"/>
    <s v="4.0"/>
    <s v="3 Updates (3 Actualizaciones)"/>
    <s v="Treoirlínte maidir le hÚsáid Fhreagrach a Bhaint as Intleacht Shaorga sa tSeirbhís Phoiblí "/>
    <s v="Lineamientos para el Uso Responsable de la IA en la Función Pública"/>
    <s v="Guidelines for the Responsible Use of AI in the Public Service"/>
    <s v="Irish public service worker, particularly public service leaders; IT, data, analytics, and AI professionals; users of IT systems; and AI Providers and AI Deployers in Ireland (Trabajadores de los servicios públicos irlandeses, en particular líderes de los servicios públicos; profesionales de TI, datos, análisis e IA; usuarios de sistemas de TI; y proveedores e implantadores de IA)"/>
    <s v="Irish Public Service (Servicio Público Irlandés)"/>
    <n v="1"/>
    <n v="1"/>
    <n v="0"/>
    <s v="The guidelines are non-binding and serve as a flexible framework (Los lineamientos no son vinculantes y sirven de marco flexible)"/>
    <n v="0"/>
    <s v="Not Applicable (No Aplica)"/>
    <x v="0"/>
    <s v="01.1 Executive and legislative organs, financial and fiscal affairs, external affairs (Órganos ejecutivos y legislativos, asuntos financieros y fiscales, asuntos exteriores)"/>
    <n v="1"/>
    <n v="1"/>
    <n v="1"/>
    <n v="1"/>
    <n v="1"/>
    <n v="1"/>
    <n v="6"/>
    <s v="AI (IA)"/>
    <n v="0"/>
    <s v="Not Applicable (No Aplica)"/>
    <s v="These Guidelines seek to empower irish public servants to responsibly adopt AI in the provision of services. Focused on human intervention and citizen trust, it promotes high standards of innovation and state transformation. It offers practical resources such as guiding principles, a decision framework, a planning tool, and an AI lifecycle guide. The document reinforces the protection of rights and the ethical use of emerging technologies in public administration. [Estos lineamientos buscan capacitar a los funcionarios públicos irlandeses para que adopten responsablemente la IA en la prestación de servicios. Centrada en la intervención humana y la confianza ciudadana, promueve altos niveles de innovación y transformación del Estado. Ofrece recursos prácticos como principios rectores, un marco de decisión, una herramienta de planificación y una guía del ciclo de vida de la IA. El documento refuerza la protección de los derechos y el uso ético de las tecnologías emergentes en la administración pública] (Department of Public Expenditure, Infrastructure, Public Service Reform and Digitalisation, 7 May 2025)"/>
    <s v="Published on: 7 May 2025, updated on: 12 May 2025, updated on: 4 September 2025 and Last updates on: 31 October 2025. It is assumed to be the fourth version of the instrument (Publicado el 7 de mayo de 2025, actualizado el 12 de mayo de 2025, el 4 de septiembre de 2025 y última actualización el 31 de octubre de 2025. Se asume que es la cuarta versión del instrumento)"/>
    <s v="https://www.gov.ie/en/department-of-public-expenditure-infrastructure-public-service-reform-and-digitalisation/publications/guidelines-for-the-responsible-use-of-ai-in-the-public-service/"/>
    <s v="https://assets.gov.ie/static/documents/09fe3ad4/Guidelines_for_the_Responsible_Use_of_AI_in_the_Public_Service_20250918.pdf"/>
    <s v="https://assets.gov.ie/static/documents/Responsible_Use_of_AI_IRISH_R1_.pdf"/>
    <m/>
  </r>
  <r>
    <n v="78"/>
    <s v="Asia (Asia)"/>
    <x v="8"/>
    <x v="14"/>
    <s v="National (Nacional)"/>
    <s v="Not Applicable (No Aplica)"/>
    <s v="Ministry of Health of Israel (Ministerio de Salud de Israel)"/>
    <s v="Executive Branch (Rama Ejecutiva)"/>
    <s v="Guiding Principles for the Development of Machine Learning-based Technologies (Principios Orientadores para el Desarrollo de Tecnologías Basadas en Aprendizaje Automático)"/>
    <s v="Guidelines and Guides (Directrices, Guías y Lineamientos)"/>
    <n v="2023"/>
    <d v="2023-04-03T00:00:00"/>
    <d v="2023-09-19T00:00:00"/>
    <d v="2025-10-17T00:00:00"/>
    <s v="2.0"/>
    <s v="1 Update (1 Actualización)"/>
    <s v="עקרונות מנחים לפיתוח טכנולוגיות מבוססות למידת מכונה"/>
    <s v="Principios Orientadores para el Desarrollo de Tecnologías Basadas en Aprendizaje Automático"/>
    <s v="Guiding Principles for the Development of Machine Learning-based Technologies"/>
    <s v="Public and private entities engaged in the development of AI/ML-based technologies in the field of health in Israel (Entidades públicas y privadas dedicadas al desarrollo de tecnologías basadas en IA/ML en el ámbito de la salud en Israel)"/>
    <s v="Israeli Health Sector (Sector de la Salud Israelí)"/>
    <n v="1"/>
    <n v="1"/>
    <n v="0"/>
    <s v="The document is presented as a guide to best practices for the development of AI/ML-based medical technologies, with no indication of legal obligation (El documento se presenta como una guía de buenas prácticas para el desarrollo de tecnologías médicas basadas en IA/ML, sin indicación de obligatoriedad legal)"/>
    <n v="0"/>
    <s v="Not Applicable (No Aplica)"/>
    <x v="3"/>
    <s v="07.6 Health n.e.c. (Salud n.e.p.)"/>
    <n v="1"/>
    <n v="1"/>
    <n v="1"/>
    <n v="1"/>
    <n v="1"/>
    <n v="0"/>
    <n v="5"/>
    <s v="Machine Learning (Aprendizaje Automático)"/>
    <n v="1"/>
    <s v="OECD.AI Policy Observatory"/>
    <s v="The document establishes ten guiding principles for the development of medical technologies based on machine learning (ML), with the aim of promoting their safe, efficient and high-quality development. It is aimed at entities developing AI/ML technologies in the Israeli healthcare sector and aligns with international principles such as those of the FDA, Health Canada and MHRA. The principles address issues such as population representation, data security, transparency, clinical testing and risk management in real-world trained models. [El documento establece diez principios orientadores para el desarrollo de tecnologías médicas basadas en aprendizaje automático (ML), con el objetivo de promover su desarrollo seguro, eficiente y de alta calidad. Está dirigido a entidades que desarrollan tecnologías de IA/ML en el sector salud israelí y se alinea con principios internacionales como los del FDA, Health Canada y MHRA. Los principios abordan temas como representación poblacional, seguridad de datos, transparencia, pruebas clínicas y gestión de riesgos en modelos entrenados en el mundo real] (Ministry of Health of Israel, 19 September 2023)"/>
    <s v="The document has Publish Date: 03.04.2023 and Updated date: 19.09.2023. It is assumed to be the second version. (El documento tiene como fecha de publicación el 03.04.2023 y como fecha de actualización el 19.09.2023. Se asume que es la segunda versión)"/>
    <s v="https://www.gov.il/he/pages/digital-medical-technology-gmlp-1"/>
    <s v="https://oecd.ai/en/dashboards/policy-initiatives/guiding-principles-for-the-development-of-machine-learning-based-technologies-in-healthcare-4768"/>
    <s v="https://www.gov.il/en/pages/digital-medical-technology-gmlp-1"/>
    <s v="https://www.gov.il/BlobFolder/generalpage/digital-medical-technology-gmlp-1/en/subjects_Digital_Medical_Technology_GLMP_en.pdf"/>
  </r>
  <r>
    <n v="79"/>
    <s v="Asia (Asia)"/>
    <x v="3"/>
    <x v="15"/>
    <s v="National (Nacional)"/>
    <s v="Not Applicable (No Aplica)"/>
    <s v="Council for the Promotion of a Digital Society of the Government of Japan (Consejo para la Promoción de una Sociedad Digital del Gobierno de Japón)"/>
    <s v="Executive Branch (Rama Ejecutiva)"/>
    <s v="Guideline for Japanese Governments’ Procurements and Utilizations of Generative AI for the sake of Evolution and Innovation of Public Administration (Directriz para las Adquisiciones y Utilización de IA Generativa por el Gobierno Japonés para la Evolución e Innovación de la Administración Pública)"/>
    <s v="Guidelines and Guides (Directrices, Guías y Lineamientos)"/>
    <n v="2025"/>
    <d v="2025-05-27T00:00:00"/>
    <d v="2025-05-27T00:00:00"/>
    <d v="2025-01-13T00:00:00"/>
    <s v="1.0"/>
    <s v="First Edition"/>
    <s v="行政の進化と革新のための生成 AI の調達・利活用に係るガイドライン"/>
    <s v="Directriz para las Adquisiciones y Utilización de IA Generativa por el Gobierno Japonés para la Evolución e Innovación de la Administración Pública"/>
    <s v="Guideline for Japanese Governments’ Procurements and Utilizations of Generative AI for the sake of Evolution and Innovation of Public Administration"/>
    <s v="Japanese national government staff involved in the planning, procurement, development, provision, and use of generative AI systems, including Chief AI Officers -CAIOs-, planners, developers, suppliers, and users (Personal del gobierno nacional japonés involucrado en la planificación, adquisición, desarrollo, provisión y uso de sistemas de IA generativa, incluyendo Chief AI Officers -CAIO-, planificadores, desarrolladores, proveedores y usuarios)"/>
    <s v="All agencies and ministries of the Government of Japan (Todas las agencias y ministerios del Gobierno de Japón)"/>
    <n v="1"/>
    <n v="1"/>
    <n v="1"/>
    <s v="This guideline must be complied with as a standard rule within the Standard Guidelines for the Promotion of the Digital Society (Esta directriz debe cumplirse como norma estándar dentro de las Directrices estándar para la promoción de la sociedad digital)"/>
    <n v="1"/>
    <s v="Digital Society Promotion Standard Guidelines DS-920/2025, Council for the Promotion of a Digital Society Executive Board Meeting (Directrices estándar para la promoción de la sociedad digital DS-920/2025, Reunión del Consejo Ejecutivo del Consejo para la Promoción de una Sociedad Digital)"/>
    <x v="0"/>
    <s v="01.3 General services (Servicios generales)"/>
    <n v="1"/>
    <n v="1"/>
    <n v="1"/>
    <n v="1"/>
    <n v="1"/>
    <n v="0"/>
    <n v="5"/>
    <s v="Generative AI (IA Generativa)"/>
    <n v="0"/>
    <s v="Not Applicable (No Aplica)"/>
    <s v="The Guideline establishes regulatory rules for the acquisition and use of generative AI in government information systems in Japan. It defines policies, governance measures, risk management, roles -CAIO, planners, developers, suppliers, users- and procedures to ensure the safe, ethical and efficient use of generative AI in public administration. [La Directriz establece reglas normativas para la adquisición y uso de IA generativa en sistemas de información gubernamentales en Japón. Define políticas, medidas de gobernanza, gestión de riesgos, roles -CAIO, planificadores, desarrolladores, proveedores, usuarios- y procedimientos para garantizar un uso seguro, ético y eficiente de IA generativa en la administración pública] (Digital Society Promotion Standard Guidelines DS-920, 2025)"/>
    <s v="."/>
    <s v="https://www.digital.go.jp/en/news/3579c42d-b11c-4756-b66e-3d3e35175623"/>
    <s v="https://www.digital.go.jp/assets/contents/node/basic_page/field_ref_resources/e2a06143-ed29-4f1d-9c31-0f06fca67afc/80419aea/20250527_resources_standard_guidelines_guideline_01.pdf"/>
    <s v="https://www.digital.go.jp/assets/contents/node/basic_page/field_ref_resources/e2a06143-ed29-4f1d-9c31-0f06fca67afc/6e45a64f/20250527_resources_standard_guidelines_guideline_04.pdf"/>
    <m/>
  </r>
  <r>
    <n v="80"/>
    <s v="Americas (América)"/>
    <x v="2"/>
    <x v="16"/>
    <s v="National (Nacional)"/>
    <s v="Not Applicable (No Aplica)"/>
    <s v="National Digital Strategy Coordination of Mexico (Coordinación de la Estrategia Digital Nacional de México)"/>
    <s v="Executive Branch (Rama Ejecutiva)"/>
    <s v="General Principles and Impact Assessment Guide for the Development and Use of Artificial Intelligence Systems in the Federal Public Administration (Principios Generales y Guía de Análisis de Impacto para el Desarrollo y Uso de Sistemas Basados en Inteligencia Artificial en la Administración Pública Federal)"/>
    <s v="Principles (Principios)"/>
    <n v="2018"/>
    <d v="2018-10-30T00:00:00"/>
    <d v="2018-11-18T00:00:00"/>
    <d v="2025-10-17T00:00:00"/>
    <s v="1.0"/>
    <s v="1.0"/>
    <s v="Principios Generales y Guía de análisis de impacto para el desarrollo y uso de sistemas basados en Inteligencia Artificial en la Administración Pública Federal"/>
    <s v="Principios Generales y Guía de Análisis de Impacto para el Desarrollo y Uso de Sistemas Basados en Inteligencia Artificial en la Administración Pública Federal"/>
    <s v="General Principles and Impact Assessment Guide for the Development and Use of Artificial Intelligence Systems in the Federal Public Administration"/>
    <s v="Applies to Artificial Intelligence-based systems used by various government agencies, either in their administrative processes or in the delivery of services to citizens (Aplica a los sistemas basados en Inteligencia Artificial que sean usados por distintas agencias de gobierno ya sea en sus procesos administrativos o en la entrega de servicios a ciudadanos)"/>
    <s v="Federal Public Administration of Mexico (Administración Pública Federal de México)"/>
    <n v="1"/>
    <n v="1"/>
    <n v="0"/>
    <s v="The document states that the principles and guidance will be periodically strengthened and that their implementation is subject to evolution, indicating that they are not mandatory (El documento establece que los principios y la guía se irán fortaleciendo periódicamente y que su implementación está sujeta a evolución, lo que indica que no es obligatorio)"/>
    <n v="0"/>
    <s v="Not Applicable (No Aplica)"/>
    <x v="0"/>
    <s v="01.3 General services (Servicios generales)"/>
    <n v="1"/>
    <n v="1"/>
    <n v="1"/>
    <n v="1"/>
    <n v="1"/>
    <n v="0"/>
    <n v="5"/>
    <s v="AI (IA)"/>
    <n v="1"/>
    <s v="OECD.AI Policy Observatory"/>
    <s v="This tool was developed by Mexico's National Digital Strategy Coordination Office in collaboration with other federal government entities. It contains a series of ethical principles and practical guidelines for assessing the impact of the use of artificial intelligence-based systems in public administration. The guide includes dimensions such as data use, system autonomy, social and operational impact, and establishes impact levels to define specific requirements. It is aimed at government agencies that implement AI in their processes or services [Este instrumento fue desarrollado por la Coordinación de la Estrategia Digital Nacional de México en colaboración con otras entidades del gobierno federal. Contiene una serie de principios éticos y una guía práctica para evaluar el impacto del uso de sistemas basados en inteligencia artificial en la administración pública. La guía incluye dimensiones como el uso de datos, autonomía del sistema, impacto social y operacional, y establece niveles de impacto para definir requisitos específicos. Está dirigida a agencias gubernamentales que implementen IA en sus procesos o servicios] (Estrategia Digital Nacional de México, 2018)"/>
    <s v="."/>
    <s v="https://www.gob.mx/cms/uploads/attachment/file/415644/Consolidado_Comentarios_Consulta_IA__1_.pdf"/>
    <s v="https://oecd.ai/en/dashboards/policy-initiatives/principles-and-impact-analysis-guide-for-the-development-and-use-of-systems-based-on-artificial-intelligence-in-the-federal-public-administration-8462"/>
    <m/>
    <m/>
  </r>
  <r>
    <n v="81"/>
    <s v="Europe (Europa)"/>
    <x v="6"/>
    <x v="17"/>
    <s v="Subnational (Subnacional)"/>
    <s v="Municipality of Rotterdam (Municipio de Rotterdam)"/>
    <s v="Rotterdam City Council (Consejo Municipal de Rotterdam)"/>
    <s v="Executive Branch (Rama Ejecutiva)"/>
    <s v="Rotterdam Political-Administrative Values Framework for Algorithms (Marco Político-administrativo de Valores para Algoritmos de Róterdam)"/>
    <s v="Guidelines and Guides (Directrices, Guías y Lineamientos)"/>
    <n v="2025"/>
    <d v="2025-05-14T00:00:00"/>
    <d v="2025-05-14T00:00:00"/>
    <d v="2025-09-25T00:00:00"/>
    <s v="1.0"/>
    <s v="25bb003367"/>
    <s v="Rotterdams politiek-bestuurlijk waardenkader algoritmes"/>
    <s v="Marco Político-administrativo de Valores para Algoritmos de Róterdam"/>
    <s v="Rotterdam Political-Administrative Values Framework for Algorithms"/>
    <s v="All public officials of the Municipality of Rotterdam who are involved in decision-making on the use of algorithms, especially those involved in their implementation, risk assessment, supervision, and governance (Todos los funcionarios públicos de la Municipalidad de Rotterdam que participan en la toma de decisiones sobre el uso de algoritmos, especialmente aquellos involucrados en su aplicación, evaluación de riesgos, supervisión y gobernanza)"/>
    <s v="Government of the Municipality of Rotterdam (Gobierno de la Municipalidad de Rotterdam)"/>
    <n v="1"/>
    <n v="0"/>
    <n v="1"/>
    <s v="The document forms part of a proposal to the municipal council and establishes a regulatory framework for decision-making on algorithms in municipal governance (El documento forma parte de una propuesta al consejo municipal y se establece como marco normativo para la toma de decisiones sobre algoritmos en la gobernanza municipa)"/>
    <n v="1"/>
    <s v="Council proposal Political-administrative value framework for algorithms/2025, Rotterdam City Council (Propuesta del Consejo Marco de valores político-administrativos para algoritmos/2025, Consejo Municipal de Róterdam)"/>
    <x v="0"/>
    <s v="01.1 Executive and legislative organs, financial and fiscal affairs, external affairs (Órganos ejecutivos y legislativos, asuntos financieros y fiscales, asuntos exteriores)"/>
    <n v="1"/>
    <n v="1"/>
    <n v="1"/>
    <n v="1"/>
    <n v="1"/>
    <n v="0"/>
    <n v="5"/>
    <s v="Algorithmic Tools (Herramientas Algorítmicas)"/>
    <n v="0"/>
    <s v="Not Applicable (No Aplica)"/>
    <s v="The document establishes the political-administrative framework of values for the use of algorithms in the Municipality of Rotterdam. It defines key values such as human autonomy, privacy, non-discrimination, efficiency, freedom of expression, among others. It is applied in risk assessment processes (ARA+), human rights impact assessments (IAMA) and ethical dialogues (DEDA). It is mandatory for all officials working with algorithms in the municipal administration. On its official website, it appears as Expired. [El documento establece el Marco político-administrativo de valores para el uso de algoritmos en el municipio de Rotterdam. Define valores clave como autonomía humana, privacidad, no discriminación, eficiencia, libertad de expresión, entre otros. Se aplica en procesos de evaluación de riesgos (ARA+), evaluaciones de impacto en derechos humanos (IAMA) y diálogos éticos (DEDA). Es obligatorio para todos los funcionarios que trabajen con algoritmos en la administración municipal. En su página oficial aparece como Caducado] (Gemeente Rotterdam, 14 April 2025)"/>
    <s v="On its official website, it appears as Expired (En su página oficial aparece como Caducado)"/>
    <s v="https://rotterdamraad.bestuurlijkeinformatie.nl/Reports/Item/626a6430-af42-4e53-838d-8ed2618f52ac"/>
    <s v="https://rotterdamraad.bestuurlijkeinformatie.nl/Reports/Document/626a6430-af42-4e53-838d-8ed2618f52ac?documentId=bd3c40a7-5287-47f2-9abb-7ba0b2e657dc"/>
    <m/>
    <m/>
  </r>
  <r>
    <n v="82"/>
    <s v="Europe (Europa)"/>
    <x v="6"/>
    <x v="17"/>
    <s v="National (Nacional)"/>
    <s v="Not Applicable (No Aplica)"/>
    <s v="Ministry of the Interior and Kingdom Relations of the Netherlands (Ministerio del Interior y Relaciones del Reino de los Países Bajos)"/>
    <s v="Executive Branch (Rama Ejecutiva)"/>
    <s v="Fundamental Rights and Algorithms Impact Assessment -FRAIA- (Evaluación de Impacto de los Derechos fundamentales y los Algoritmos)"/>
    <s v="Assesment Tools (Herramientas de Análisis)"/>
    <n v="2021"/>
    <d v="2021-07-31T00:00:00"/>
    <d v="2022-03-31T00:00:00"/>
    <d v="2025-07-10T00:00:00"/>
    <s v="2.0"/>
    <s v="1 Update (1 Actualización)"/>
    <s v="Fundamental Rights and Algorithms Impact Assessment -FRAIA-"/>
    <s v="Evaluación de Impacto de los Derechos fundamentales y los Algoritmos"/>
    <s v="Fundamental Rights and Algorithms Impact Assessment -FRAIA-"/>
    <s v="Project leaders, legal advisors, data protection officers, algorithm developers, communications specialists, commissioning clients, domain experts, data scientists, ethics consultants, CIO/CISO, citizen panels, interest group representatives, HR staff, and strategic ethics consultants; all stakeholders in the Netherlands (Jefes de proyecto, asesores jurídicos, responsables de protección de datos, desarrolladores de algoritmos, especialistas en comunicación, clientes comisionistas, expertos en la materia, científicos de datos, consultores éticos, CIO/CISO, paneles de ciudadanos, representantes de grupos de interés, personal de RRHH y consultores éticos estratégicos;  todas las partes interesadas de los Países Bajos)"/>
    <s v="Cross-cutting scope in the Netherlands (Alcance Transversal en los Países Bajos)"/>
    <n v="1"/>
    <n v="1"/>
    <n v="0"/>
    <s v="The document does not explicitly state that the FRAIA is mandatory. It is presented as a structured framework to guide discussions and ensure responsible algorithm use, suggesting voluntary adoption (El documento no afirma explícitamente que la FRAIA sea obligatoria. Se presenta como un marco estructurado para orientar los debates y garantizar un uso responsable de los algoritmos, lo que sugiere una adopción voluntaria)"/>
    <n v="0"/>
    <s v="Not Applicable (No Aplica)"/>
    <x v="0"/>
    <s v="01.1 Executive and legislative organs, financial and fiscal affairs, external affairs (Órganos ejecutivos y legislativos, asuntos financieros y fiscales, asuntos exteriores)"/>
    <n v="1"/>
    <n v="1"/>
    <n v="1"/>
    <n v="1"/>
    <n v="1"/>
    <n v="1"/>
    <n v="6"/>
    <s v="Automated Decision-making Systems (Sistemas Automatizados de Toma de Decisiones)"/>
    <n v="0"/>
    <s v="Not Applicable (No Aplica)"/>
    <s v="&quot;[FRAIA] is a discussion and decisionmaking tool for government organisations [in the Netherlands]. The tool facilitates an interdisciplinary dialogue by those responsible for the development and/or use of an algorithmic system (...). The FRAIA comprises a large number of questions about the topics that need to be discussed and to which an answer must be formulated in any instance where a government organisation considers developing, delegating the development of, buying, adjusting and/or using an algorithm (...). Even when an algorithm is already being used, the FRAIA may serve as a tool for reflection (...).&quot; [-FRAIA- es una herramienta de debate y toma de decisiones para organizaciones gubernamentales -en los Países Bajos-. La herramienta facilita un diálogo interdisciplinar por parte de los responsables del desarrollo y/o uso de un sistema algorítmico (...). FRAIA comprende un gran número de preguntas sobre los temas que deben debatirse y a los que debe darse respuesta en cualquier caso en que una organización gubernamental se plantee desarrollar, delegar el desarrollo, comprar, ajustar y/o utilizar un algoritmo (...). Incluso cuando ya se esté utilizando un algoritmo, el FRAIA puede servir como herramienta de reflexión (...)] (Ministry of the Interior and Kingdom Relations, 2022, p.2)"/>
    <s v="Issued also in Dutch under title: &quot;Impact Assessment Mensenrechten en Algoritmes&quot;. Dutch version, Manual July 2021, and English version, Manual May 2022. It is assumed to be the second version (Publicado también en neerlandés con el título &quot;Impact Assessment Mensenrechten en Algoritmes&quot;. Versión neerlandesa, Manual de julio de 2021, y versión inglesa, Manual de mayo de 2022. Se asume que es la segunda versión)"/>
    <s v="https://www.government.nl/documents/reports/2021/07/31/impact-assessment-fundamental-rights-and-algorithms"/>
    <s v="https://www.rijksoverheid.nl/documenten/rapporten/2021/02/25/impact-assessment-mensenrechten-en-algoritmes"/>
    <m/>
    <m/>
  </r>
  <r>
    <n v="83"/>
    <s v="Oceania (Oceanía)"/>
    <x v="1"/>
    <x v="18"/>
    <s v="National (Nacional)"/>
    <s v="Not Applicable (No Aplica)"/>
    <s v="Courts of New Zealand (Tribunales de Nueva Zelanda)"/>
    <s v="Judicial Branch (Rama Judicial)"/>
    <s v="Guidelines for Use of Generative Artificial Intelligence in Courts and Tribunals (Lineamientos para el Uso de la Inteligencia Artificial Generativa en Juzgados y Tribunales)"/>
    <s v="Guidelines and Guides (Directrices, Guías y Lineamientos)"/>
    <n v="2023"/>
    <d v="2023-12-07T00:00:00"/>
    <d v="2023-12-07T00:00:00"/>
    <d v="2025-07-11T00:00:00"/>
    <s v="1.0"/>
    <s v="First Published (Primera Publicación)"/>
    <s v="Guidelines for use of generative artificial intelligence in Courts and Tribunals"/>
    <s v="Lineamientos para el Uso de la Inteligencia Artificial Generativa en Juzgados y Tribunales"/>
    <s v="Guidelines for Use of Generative Artificial Intelligence in Courts and Tribunals"/>
    <s v="All judges, judicial officers, tribunal and court members, judicial support staff, including associates, personal assistants, clerks and legal research counsel, in New Zealand (Jueces, funcionarios judiciales, miembros de tribunales y cortes, personal de apoyo judicial, incluidos asociados, asistentes personales, secretarios y asesores de investigación jurídica, en Nueva Zelanda)"/>
    <s v="Judiciary of New Zealand (Poder Judicial de Nueva Zelanda)"/>
    <n v="1"/>
    <n v="1"/>
    <n v="0"/>
    <s v="The document does not state that the guidelines are mandatory. They are presented as advisory to assist judicial personnel in using generative AI responsibly, emphasizing the need to protect the integrity of judicial processes (El documento no establece que los lineamientos sean obligatorios. Se presentan como orientativas para ayudar al personal judicial a utilizar la IA generativa de forma responsable, haciendo hincapié en la necesidad de proteger la integridad de los procesos judiciales)"/>
    <n v="0"/>
    <s v="Not Applicable (No Aplica)"/>
    <x v="1"/>
    <s v="03.3 Law courts (Tribunales de justicia)"/>
    <n v="1"/>
    <n v="1"/>
    <n v="0"/>
    <n v="1"/>
    <n v="1"/>
    <n v="0"/>
    <n v="4"/>
    <s v="Generative AI (IA Generativa)"/>
    <n v="0"/>
    <s v="Not Applicable (No Aplica)"/>
    <s v="&quot;These guidelines for the use of generative artificial intelligence (GenAI) chatbots (such as ChatGPT, Bing Chat or Google Bard) have been developed to assist judges, judicial officers, tribunal members and judicial support staff [in New Zealand] who may wish to use such tools in the course of their work. Any use of GenAI chatbots or other generative AI tools by the judiciary and judicial staff must be consistent with the judiciary’s overarching obligation to protect the integrity of the administration of justice and court/tribunal processes. The key risks inherent in GenAI chatbots, and some suggestions for mitigating them are set out below.&quot; [Estos lineamientos para el uso de chatbots de inteligencia artificial generativa (GenAI) (como ChatGPT, Bing Chat o Google Bard) se han desarrollado para ayudar a los jueces, funcionarios judiciales, miembros de tribunales y personal de apoyo judicial -en Nueva Zelanda- que deseen utilizar dichas herramientas en el curso de su trabajo. Cualquier uso de chatbots GenAI u otras herramientas generativas de IA por parte de la judicatura y el personal judicial debe ser coherente con la obligación general de la judicatura de proteger la integridad de la administración de justicia y los procesos judiciales. A continuación se exponen los principales riesgos inherentes a los chatbots GenAI y algunas sugerencias para mitigarlos] (Courts of New Zealand, 7 December 2023, par.1)"/>
    <s v="There are also guidelines for Lawyers, and Non-lawyers, including self-represented litigators, McKenzie friends and lay lawyers, in New Zealand. The ones documented here focus on public officials so we only focus on the version for Judges, judicial officers, tribunal members and judicial support staff (También existen lineamientos para Abogados y No abogados, incluidos los litigantes auto-representados, los amigos McKenzie y los abogados legos, en Nueva Zelanda. Aquí son documentados los que se centran en los funcionarios públicos, por lo que sólo nos enfocamos en la versión para Jueces, funcionarios judiciales, miembros de tribunales y personal de apoyo judicial)"/>
    <s v="https://www.courtsofnz.govt.nz/going-to-court/practice-directions/practice-guidelines/all-benches/guidelines-for-use-of-generative-artificial-intelligence-in-courts-and-tribunals"/>
    <s v="https://www.courtsofnz.govt.nz/assets/6-Going-to-Court/practice-directions/practice-guidelines/all-benches/20231207-GenAI-Guidelines-Judicial.pdf"/>
    <m/>
    <m/>
  </r>
  <r>
    <n v="85"/>
    <s v="Americas (América)"/>
    <x v="0"/>
    <x v="19"/>
    <s v="Subnational (Subnacional)"/>
    <s v="City of Callao, Peru (Ciudad del Callao, Perú)"/>
    <s v="High Court of Justice of Callao (Corte Superior de Justicia del Callao)"/>
    <s v="Judicial Branch (Rama Judicial)"/>
    <s v="22 Prompts Version 1.0 for the Different Types of Criminal Hearings (22 Prompts Versión 1.0 para los Distintos Tipos de Audiencias Penales)"/>
    <s v="Guidelines and Guides (Directrices, Guías y Lineamientos)"/>
    <n v="2025"/>
    <d v="2025-10-28T00:00:00"/>
    <d v="2025-10-28T00:00:00"/>
    <d v="2025-11-27T00:00:00"/>
    <s v="1.0"/>
    <s v="Versión 1.0"/>
    <s v="22 prompts versión 1.0 para los distintos tipos de audiencias penales"/>
    <s v="22 Prompts Versión 1.0 para los Distintos Tipos de Audiencias Penales"/>
    <s v="22 Prompts Version 1.0 for the Different Types of Criminal Hearings"/>
    <s v="Magistrates, judges, and judicial and administrative staff of the Criminal Division of the High Court of Justice of Callao (Magistrados, jueces y personal jurisdiccional y administrativo del Módulo Penal de la Corte Superior de Justicia del Callao)"/>
    <s v="Judiciary of Callao (Poder Judicial del Callao)"/>
    <n v="1"/>
    <n v="1"/>
    <n v="1"/>
    <s v="It is mandatory because it has been codified by a binding normative instrument (Es obligatorio porque ha sido codificado por un instrumento normativo vinculante)"/>
    <n v="1"/>
    <s v="Administrative Resolution 01286/2025, High Court of Justice of Callao (Resolución Administrativa 01286/2025, Corte Superior de Justicia del Callao)"/>
    <x v="1"/>
    <s v="03.3 Law courts (Tribunales de justicia)"/>
    <n v="0"/>
    <n v="0"/>
    <n v="1"/>
    <n v="1"/>
    <n v="0"/>
    <n v="0"/>
    <n v="2"/>
    <s v="Generative AI (IA Generativa)"/>
    <n v="0"/>
    <s v="Not Applicable (No Aplica)"/>
    <s v="A guide containing 22 prompts has been approved to standardise court records in criminal hearings. It aims to streamline proceedings, reduce errors and improve predictability, as part of the digital transformation of Peru's judiciary in the city of Callao [Se aprueba una guía de 22 prompts para estandarizar actas judiciales en audiencias penales. Busca agilizar la tramitación, reducir errores y fortalecer la predictibilidad, en el marco de la transformación digital del Poder Judicial del Perú en la ciudad del Callao] (Resolución Administrativa 01286 de la Corte Superior de Justicia del Callao, 2025, Article 2)"/>
    <s v="."/>
    <s v="https://www.gob.pe/institucion/csjcallao/normas-legales/7343888-1286-2025-p-csjcl-pj"/>
    <s v="https://cdn.www.gob.pe/uploads/document/file/8911852/7343888-r-a-001286-2025-p-csjcl-pj.pdf?v=1761766574"/>
    <m/>
    <m/>
  </r>
  <r>
    <n v="86"/>
    <s v="Americas (América)"/>
    <x v="0"/>
    <x v="19"/>
    <s v="National (Nacional)"/>
    <s v="Not Applicable (No Aplica)"/>
    <s v="National Office of Electoral Processes of Peru (Oficina Nacional de Procesos Electorales de Perú)"/>
    <s v="Autonomous Body (Órgano Autónomo)"/>
    <s v="Policy on the Use of Artificial Intelligence at ONPE (Política sobre el Uso de la Inteligencia Artificial en la ONPE)"/>
    <s v="Internal Policy (Política Interna)"/>
    <n v="2025"/>
    <d v="2025-10-10T00:00:00"/>
    <d v="2025-10-10T00:00:00"/>
    <d v="2025-10-15T00:00:00"/>
    <s v="0.0"/>
    <s v="Versión 00"/>
    <s v="Política sobre el Uso de la Inteligencia Artificial en la ONPE"/>
    <s v="Política sobre el Uso de la Inteligencia Artificial en la ONPE"/>
    <s v="Policy on the Use of Artificial Intelligence at ONPE"/>
    <s v="All management teams, offices, and decentralized bodies of the ONPE (Todas las gerencias, oficinas y órganos desconcentrados de la ONPE)"/>
    <s v="National Office of Electoral Processes of Peru (Oficina Nacional de Procesos Electorales de Perú)"/>
    <n v="0"/>
    <n v="1"/>
    <n v="1"/>
    <s v="The chief executive resolution approves the policy as a mandatory regulatory document for all ONPE departments (La resolución jefatural aprueba la política como documento normativo de cumplimiento obligatorio para todas las dependencias de la ONPE)"/>
    <n v="1"/>
    <s v="Chief Resolution RJ-160/2025, National Office of Electoral Processes (Resolución Jefatural RJ-160/2025, Oficina Nacional de Procesos Electorales)"/>
    <x v="0"/>
    <s v="01.1 Executive and legislative organs, financial and fiscal affairs, external affairs (Órganos ejecutivos y legislativos, asuntos financieros y fiscales, asuntos exteriores)"/>
    <n v="1"/>
    <n v="1"/>
    <n v="1"/>
    <n v="1"/>
    <n v="1"/>
    <n v="0"/>
    <n v="5"/>
    <s v="AI (IA)"/>
    <n v="0"/>
    <s v="Not Applicable (No Aplica)"/>
    <s v="The Policy on the Use of Artificial Intelligence in the ONPE has been approved, establishing guiding principles such as transparency, equity, inclusion, data governance, bias mitigation, and institutional accountability. The policy is mandatory for all ONPE departments in Peru and seeks to ensure the ethical, responsible, transparent, and reliable use of AI in its institutional processes. It is aligned with Law No. 31814 and promotes staff training, data protection, traceability of automated decisions, and interoperability with national and international standards. [Se aprueba la Política sobre el Uso de la Inteligencia Artificial en la ONPE, estableciendo principios rectores como transparencia, equidad, inclusión, gobernanza de datos, mitigación de sesgos y responsabilidad institucional. La política es de cumplimiento obligatorio para todas las dependencias de la ONPE de Perú y busca asegurar el uso ético, responsable, transparente y confiable de la IA en sus procesos institucionales. Se alinea con la Ley N.º 31814 y promueve la capacitación del personal, la protección de datos, la trazabilidad de decisiones automatizadas y la interoperabilidad con estándares nacionales e internacionales] (Resolución Jefatural de la Oficina Nacional de Procesos Electorales 160, 2025, Appendix)"/>
    <s v="."/>
    <s v="https://www.gob.pe/institucion/onpe/normas-legales/7279164-rj-160-2025-jn"/>
    <s v="https://cdn.www.gob.pe/uploads/document/file/8813514/7279164-rj-160-2025-jn.pdf?v=1760147794"/>
    <m/>
    <m/>
  </r>
  <r>
    <n v="87"/>
    <s v="Americas (América)"/>
    <x v="0"/>
    <x v="19"/>
    <s v="National (Nacional)"/>
    <s v="Not Applicable (No Aplica)"/>
    <s v="National Institute for the Defence of Competition and the Protection of Intellectual Property -INDECOPI- of Peru (Instituto Nacional de Defensa de la Competencia y de la Protección de la Propiedad Intelectual -INDECOPI- de Perú)"/>
    <s v="Executive Branch (Rama Ejecutiva)"/>
    <s v="Guidelines for the Ethical Use of Artificial Intelligence at the National Institute for the Defence of Competition and the Protection of Intellectual Property - INDECOPI (Lineamientos para el Uso Ético de la Inteligencia Artificial en el Instituto Nacional de Defensa de la Competencia y de la Protección de la Propiedad Intelectual - INDECOPI)"/>
    <s v="Guidelines and Guides (Directrices, Guías y Lineamientos)"/>
    <n v="2025"/>
    <d v="2025-05-28T00:00:00"/>
    <d v="2025-05-28T00:00:00"/>
    <d v="2025-07-10T00:00:00"/>
    <s v="1.0"/>
    <s v="000001-2025-GEG/INDECOPI"/>
    <s v="Lineamientos para el uso ético de la inteligencia artificial en el instituto nacional de defensa de la competencia y de la protección de la propiedad intelectual - INDECOPI"/>
    <s v="Lineamientos para el Uso Ético de la Inteligencia Artificial en el Instituto Nacional de Defensa de la Competencia y de la Protección de la Propiedad Intelectual - INDECOPI"/>
    <s v="Guidelines for the Ethical Use of Artificial Intelligence at the National Institute for the Defence of Competition and the Protection of Intellectual Property - INDECOPI"/>
    <s v="All officials and public servants of INDECOPI and suppliers authorised by Indecopi, in all organisational units that use or develop AI-based systems in the exercise of their functions (Todo funcionario y servidor público del INDECOPI y proveedores autorizados por el Indecopi, en todas las unidades de organización que usen o desarrollen sistemas basados en IA en el ejercicio de sus funciones)"/>
    <s v="National Institute for the Defence of Competition and the Protection of Intellectual Property of Peru (Instituto Nacional de Defensa de la Competencia y de la Protección de la Propiedad Intelectual de Perú)"/>
    <n v="0"/>
    <n v="1"/>
    <n v="1"/>
    <s v="It is mandatory because it has been codified by a binding normative instrument (Es obligatorio porque ha sido codificado por un instrumento normativo vinculante)"/>
    <n v="1"/>
    <s v="Resolution 000062/2025, INDECOPI (Resolución 000062/2025, INDECOPI)"/>
    <x v="2"/>
    <s v="04.1 General economic, commercial and labour affairs (Asuntos económicos, comerciales y laborales generales)"/>
    <n v="1"/>
    <n v="1"/>
    <n v="1"/>
    <n v="1"/>
    <n v="1"/>
    <n v="0"/>
    <n v="5"/>
    <s v="AI (IA)"/>
    <n v="0"/>
    <s v="Not Applicable (No Aplica)"/>
    <s v="&quot;Los presentes lineamientos tienen por objeto establecer los principios y directrices para el uso ético de la inteligencia artificial (en adelante IA) en el Indecopi, con la finalidad de garantizar el uso responsable de los sistemas basados en IA, así como promover su transparencia, salvaguardando la información y privacidad que se utilice en sus funciones. (...) Los presentes Lineamientos son aplicables a todo servidor civil del Indecopi (funcionarios y servidores públicos) y proveedores autorizados por el Indecopi, en todas las unidades de organización que usen o desarrollen sistemas basados en IA en el ejercicio de sus funciones.&quot; [The purpose of these guidelines is to establish the principles and guidelines for the ethical use of artificial intelligence (hereinafter AI) at INDECOPI, with the aim of guaranteeing the responsible use of AI-based systems, as well as promoting their transparency, safeguarding the information and privacy used in their functions. (...) These guidelines are applicable to all Indecopi civil servants (civil servants and public servants) and suppliers authorised by INDECOPI, in all organisational units that use or develop AI-based systems in the exercise of their functions] (INDECOPI, 2025, p.1)"/>
    <s v="."/>
    <s v="https://www.gob.pe/institucion/indecopi/normas-legales/6822195-000062-2025-geg-indecopi"/>
    <s v="https://cdn.www.gob.pe/uploads/document/file/8147547/6822195-lineamiento-000001-2025-geg62778.pdf?v=1748635769"/>
    <m/>
    <m/>
  </r>
  <r>
    <n v="88"/>
    <s v="Asia (Asia)"/>
    <x v="8"/>
    <x v="20"/>
    <s v="National (Nacional)"/>
    <s v="Not Applicable (No Aplica)"/>
    <s v="Saudi Data &amp; AI Authority (Autoridad Saudí de Datos e Inteligencia Artificial)"/>
    <s v="Executive Branch (Rama Ejecutiva)"/>
    <s v="Generative Artificial Intelligence for Government Guidelines (Directrices sobre Inteligencia Artificial Generativa para el Gobierno)"/>
    <s v="Guidelines and Guides (Directrices, Guías y Lineamientos)"/>
    <n v="2025"/>
    <d v="2025-05-28T00:00:00"/>
    <d v="2025-05-28T00:00:00"/>
    <d v="2025-11-27T00:00:00"/>
    <s v="1.0"/>
    <s v="Version 1"/>
    <s v="Generative Artificial Intelligence for Government Guidelines"/>
    <s v="Directrices sobre Inteligencia Artificial Generativa para el Gobierno"/>
    <s v="Generative Artificial Intelligence for Government Guidelines"/>
    <s v="Employees of government entities, including government data users, data managers, developers, evaluators, and contractors in the Kingdom of Saudi Arabia (Empleados de entidades gubernamentales, incluidos usuarios de datos gubernamentales, responsables de gestión de datos, desarrolladores, evaluadores y contratistas del Reino de Arabia Saudita)"/>
    <s v="Government entities of the Kingdom of Saudi Arabia (Entidades gubernamentales del Reino de Arabia Saudita)"/>
    <n v="1"/>
    <n v="1"/>
    <n v="1"/>
    <s v="Government entities are required to adhere to the AI Ethics Principles when engaging with generative artificial intelligence tools across all stages of the tools’ life cycle (Las entidades gubernamentales deben cumplir los Principios Éticos de la IA cuando utilicen herramientas de inteligencia artificial generativa en todas las etapas del ciclo de vida de dichas herramientas)"/>
    <n v="0"/>
    <s v="Not Applicable (No Aplica)"/>
    <x v="0"/>
    <s v="01.3 General services (Servicios generales)"/>
    <n v="1"/>
    <n v="1"/>
    <n v="1"/>
    <n v="1"/>
    <n v="1"/>
    <n v="0"/>
    <n v="5"/>
    <s v="Generative AI (IA Generativa)"/>
    <n v="0"/>
    <s v="Not Applicable (No Aplica)"/>
    <s v="The document establishes guidelines for the responsible use of generative AI in Saudi Arabian government entities. It includes ethical principles, recommended practices, roles and responsibilities, risk management, data protection, and security. Its objective is to ensure transparency, fairness, and regulatory compliance in the use of GenAI tools in government processes. [El documento establece directrices para el uso responsable de IA generativa en entidades gubernamentales de Arabia Saudita. Incluye principios éticos, prácticas recomendadas, roles y responsabilidades, gestión de riesgos, protección de datos y seguridad. Su objetivo es garantizar transparencia, equidad y cumplimiento normativo en el uso de herramientas IAGen en procesos gubernamentales] (SDAIA, 2025)"/>
    <s v="."/>
    <s v="https://sdaia.gov.sa/en/SDAIA/about/Files/GenAIGuidelinesForGovernmentENCompressed.pdf"/>
    <s v="https://sdaia.gov.sa/en/SDAIA/about/Pages/RegulationsAndPolicies.aspx"/>
    <m/>
    <m/>
  </r>
  <r>
    <n v="89"/>
    <s v="Europe (Europa)"/>
    <x v="9"/>
    <x v="21"/>
    <s v="National (Nacional)"/>
    <s v="Not Applicable (No Aplica)"/>
    <s v="Government of the Republic of Serbia (Gobierno de la República de Serbia)"/>
    <s v="Executive Branch (Rama Ejecutiva)"/>
    <s v="Ethical Guidelines for Development, Implementation and Use of Robust and Accountable Artificial Intelligence (Directrices Éticas para el Desarrollo, Implementación y Uso de Inteligencia Artificial Robusta y Responsable)"/>
    <s v="Guidelines and Guides (Directrices, Guías y Lineamientos)"/>
    <n v="2023"/>
    <d v="2023-02-01T00:00:00"/>
    <d v="2023-03-24T00:00:00"/>
    <d v="2025-10-17T00:00:00"/>
    <s v="1.0"/>
    <s v="First Published (Primera Publicación)"/>
    <s v="ЕТИЧКЕ СМЕРНИЦЕ. ЗА РАЗВОЈ, ПРИМЕНУ И УПОТРЕБУ ПОУЗДАНЕ И ОДГОВОРНЕ ВЕШТАЧКЕ ИНТЕЛИГЕНЦИЈЕ"/>
    <s v="Directrices Éticas para el Desarrollo, Implementación y Uso de Inteligencia Artificial Robusta y Responsable"/>
    <s v="Ethical Guidelines for Development, Implementation and Use of Robust and Accountable Artificial Intelligence"/>
    <s v="Developers, implementers, and users of artificial intelligence systems, including those who use them in their work, those who are directly or indirectly affected by them, and the general public. State, provincial, and local authorities, public companies, special regulatory bodies, as well as legal entities and individuals performing public functions in the Government of Serbia (Desarrolladores, implementadores y usuarios de sistemas de inteligencia artificial, incluyendo quienes los utilizan en su trabajo, quienes se ven afectados directa o indirectamente por ellos, y el público en general. Autoridades estatales, provinciales, locales, empresas públicas, organismos reguladores especiales, así como personas jurídicas y físicas que desempeñen funciones públicas en el Gobierno de Serbia)"/>
    <s v="Cross-cutting scope in Serbia (Alcance Transversal en Serbia)"/>
    <n v="1"/>
    <n v="1"/>
    <n v="0"/>
    <s v="The document was adopted by Conclusion of the Serbian Government as a recommendation, without being binding (El documento fue adoptado por Conclusión del Gobierno de Serbia como una recomendación, sin carácter obligatorio)"/>
    <n v="1"/>
    <s v="Conclusion on Ethical Guidelines for Development, Application, and Use of Reliable and Responsible Artificial Intelligence/2023, Government of the Republic of Serbia (Conclusión sobre las directrices éticas para el desarrollo, la aplicación y el uso de una inteligencia artificial confiable y responsable/2023, Gobierno de la República de Serbia)"/>
    <x v="0"/>
    <s v="01.1 Executive and legislative organs, financial and fiscal affairs, external affairs (Órganos ejecutivos y legislativos, asuntos financieros y fiscales, asuntos exteriores)"/>
    <n v="1"/>
    <n v="1"/>
    <n v="1"/>
    <n v="1"/>
    <n v="1"/>
    <n v="1"/>
    <n v="6"/>
    <s v="AI (IA)"/>
    <n v="1"/>
    <s v="OECD.AI Policy Observatory"/>
    <s v="The document establishes ethical principles and technical and non-technical requirements for the development, implementation and use of robust and responsible artificial intelligence systems in Serbia. It is aimed at public authorities, companies, organisations and individuals that develop or use AI systems. It includes a self-assessment questionnaire, recommendations on transparency, data protection, non-discrimination, social and environmental impact, and accountability mechanisms. [El documento establece principios éticos y requisitos técnicos y no técnicos para el desarrollo, implementación y uso de sistemas de inteligencia artificial robustos y responsables en Serbia. Está dirigido a autoridades públicas, empresas, organizaciones y personas que desarrollan o utilizan sistemas de IA. Incluye un cuestionario de autoevaluación, recomendaciones sobre transparencia, protección de datos, no discriminación, impacto social y ambiental, y mecanismos de rendición de cuentas] (Government of the Republic of Serbia, 2023)"/>
    <s v="."/>
    <s v="https://www.ai.gov.rs/extfile/sr/591/%D0%95%D1%82%D0%B8%D1%87%D0%BAe%20%D1%81%D0%BC%D0%B5%D1%80%D0%BD%D0%B8%D1%86e%20%D0%B7%D0%B0%20%D1%80%D0%B0%D0%B7%D0%B2%D0%BE%D1%98,%20%D0%BF%D1%80%D0%B8%D0%BC%D0%B5%D0%BD%D1%83%20%D0%B8%20%D1%83%D0%BF%D0%BE%D1%82%D1%80%D0%B5%D0%B1%D1%83%20%D0%BF%D0%BE%D1%83%D0%B7%D0%B4%D0%B0%D0%BD%D0%B5%20%D0%B8%20%D0%BE%D0%B4%D0%B3%D0%BE%D0%B2%D0%BE%D1%80%D0%BD%D0%B5%20%D0%92%D0%98%20-%20%D1%83%D1%81%D0%B2%D0%BE%D1%98%D0%B5%D0%BD%D0%B8%20%D1%82%D0%B5%D0%BA%D1%81%D1%82.pdf"/>
    <s v="https://oecd.ai/en/dashboards/policy-initiatives/ethical-guidelines-for-development-implementation-and-use-of-robust-and-accountable-ai-7083"/>
    <s v="https://www.ai.gov.rs/extfile/en/471/Ethical%20guidelines%20for%20development%20implementation%20and%20use%20of%20robust%20and%20accountable%20AI.pdf"/>
    <s v="https://www.ai.gov.rs/vest/sr/518/usvojene-eticke-smernice-za-bezbednu-i-pouzdanu-upotrebu-vi.php"/>
  </r>
  <r>
    <n v="90"/>
    <s v="Europe (Europa)"/>
    <x v="10"/>
    <x v="22"/>
    <s v="National (Nacional)"/>
    <s v="Not Applicable (No Aplica)"/>
    <s v="General Council of the Judiciary of Spain (Consejo General del Poder Judicial de España)"/>
    <s v="Judicial Branch (Rama Judicial)"/>
    <s v="Instruction on the Use of Artificial Intelligence Systems in the Exercise of Judicial Activity (Instrucción sobre la Utilización de Sistemas de Inteligencia Artificial en el Ejercicio de la Actividad Jurisdiccional)"/>
    <s v="Principles (Principios)"/>
    <n v="2026"/>
    <d v="2026-01-30T00:00:00"/>
    <d v="2026-01-30T00:00:00"/>
    <d v="2026-02-02T00:00:00"/>
    <s v="1.0"/>
    <s v="Instrucción 2/2026"/>
    <s v="Instrucción 2/2026, sobre la utilización de sistemas de inteligencia artificial en el ejercicio de la actividad jurisdiccional"/>
    <s v="Instrucción sobre la Utilización de Sistemas de Inteligencia Artificial en el Ejercicio de la Actividad Jurisdiccional"/>
    <s v="Instruction on the Use of Artificial Intelligence Systems in the Exercise of Judicial Activity"/>
    <s v="Judges and magistrates exercising judicial authority in Spain (Jueces, juezas, magistrados y magistradas en el ejercicio de la actividad jurisdiccional en España)"/>
    <s v="Judiciary and courts of Spain (Poder Judicial y los órganos jurisdiccionales de España)"/>
    <n v="1"/>
    <n v="1"/>
    <n v="1"/>
    <s v="It is mandatory because it has been codified by a binding normative instrument (Es obligatorio porque ha sido codificado por un instrumento normativo vinculante)"/>
    <n v="1"/>
    <s v="Instruction 2/2026, Plenary Session of the General Council of the Judiciary of Spain (Instrucción 2/2026, Pleno del Consejo General del Poder Judicial de España)"/>
    <x v="1"/>
    <s v="03.3 Law courts (Tribunales de justicia)"/>
    <n v="1"/>
    <n v="1"/>
    <n v="1"/>
    <n v="1"/>
    <n v="1"/>
    <n v="0"/>
    <n v="5"/>
    <s v="AI (IA)"/>
    <n v="0"/>
    <s v="Not Applicable (No Aplica)"/>
    <s v="Criteria, principles and limits are established for the use of artificial intelligence systems, including generative AI, by judges and magistrates in the exercise of judicial activity in Spain. It defines permitted and prohibited uses, emphasises effective human control, the non-replacement of judges, the protection of personal data, judicial independence and the prevention of bias. It determines that only systems provided by the competent authorities and subject to audit by the CGPJ may be used, and establishes disciplinary responsibility for non-compliance. [Se establecen criterios, principios y límites para el uso de sistemas de inteligencia artificial, incluida la IA generativa, por jueces y magistrados en el ejercicio de la actividad jurisdiccional en España. Define usos permitidos y prohibidos, enfatiza el control humano efectivo, la no sustitución del juez, la protección de datos personales, la independencia judicial y la prevención de sesgos. Determina que solo pueden utilizarse sistemas proporcionados por las Administraciones competentes y sujetos a auditoría del CGPJ, y establece responsabilidad disciplinaria ante incumplimientos] (Instrucción 2 del Consejo General del Poder Judicial, 2026)"/>
    <s v="."/>
    <s v="https://www.boe.es/boe/dias/2026/01/30/pdfs/BOE-A-2026-2205.pdf"/>
    <m/>
    <m/>
    <m/>
  </r>
  <r>
    <n v="91"/>
    <s v="Europe (Europa)"/>
    <x v="10"/>
    <x v="22"/>
    <s v="Subnational (Subnacional)"/>
    <s v="Autonomous Community of Andalusia (Comunidad Autónoma de Andalucía)"/>
    <s v="Andalusia Transparency and Data Protection Council (Consejo de Transparencia y Protección de Datos de Andalucía)"/>
    <s v="Autonomous Body (Órgano Autónomo)"/>
    <s v="Methodology for Data Protection in AI Systems for the Andalusian Public Sector (Metodología para la Protección de Datos en Sistemas IA para el Sector Público Andaluz)"/>
    <s v="Other (Otros Tipos)"/>
    <n v="2026"/>
    <d v="2026-01-30T00:00:00"/>
    <d v="2026-03-01T00:00:00"/>
    <d v="2026-04-29T00:00:00"/>
    <s v="2.0"/>
    <s v="Versión 2.0"/>
    <s v="Metodología para la Protección de Datos en Sistemas IA para el Sector Público Andaluz"/>
    <s v="Metodología para la Protección de Datos en Sistemas IA para el Sector Público Andaluz"/>
    <s v="Methodology for Data Protection in AI Systems for the Andalusian Public Sector"/>
    <s v="Data controllers, Data Protection Officers -DPOs- and Andalusian public sector staff involved in AI projects (Responsables del tratamiento, Delegados de Protección de Datos -DPD- y Personal del sector público andaluz involucrado en proyectos de IA)"/>
    <s v="Public sector of Andalusia (Sector público de Andalucía)"/>
    <n v="1"/>
    <n v="1"/>
    <n v="0"/>
    <s v="The instrument provides methodology and support, but does not impose legal obligations or replace regulatory obligations (El instrumento ofrece metodología y apoyo, pero no impone obligaciones jurídicas ni sustituye obligaciones normativas)"/>
    <n v="0"/>
    <s v="Not Applicable (No Aplica)"/>
    <x v="0"/>
    <s v="01.6 General public services n.e.c. (Servicios generales públicos n.e.p.)"/>
    <n v="1"/>
    <n v="1"/>
    <n v="1"/>
    <n v="1"/>
    <n v="1"/>
    <n v="0"/>
    <n v="5"/>
    <s v="AI (IA)"/>
    <n v="0"/>
    <s v="Not Applicable (No Aplica)"/>
    <s v="A methodology developed by the Andalusian Council for Transparency and Data Protection, Spain, to guide Andalusian public authorities in the practical application of the GDPR to artificial intelligence systems. It provides a structured framework, based on risk analysis, compliance requirements, controls and the preparation of a Data Protection Impact Assessment (DPIA), applicable throughout the system’s lifecycle. It also includes specific guidance for public procurement and a monitoring plan for the operational phase. The updated version incorporates risks and measures for agentic AI, in line with AEPD criteria, with guidelines for the workflow across its phases [Metodología desarrollada por el Consejo de Transparencia y Protección de Datos de Andalucía, España, para guiar a las administraciones públicas andaluzas en la aplicación práctica del RGPD a sistemas de inteligencia artificial. Proporciona un marco estructurado, basado en análisis de riesgos, requisitos de cumplimiento, controles y la elaboración de una Evaluación de Impacto en la Protección de Datos (EIPD), aplicable durante todo el ciclo de vida del sistemaIncluye además orientaciones específicas para la contratación pública y un plan de monitorización en fase operativa. La versión actualizada incorpora riesgos y medidas para IA agéntica, siguiendo criterios de la AEPD, con guías para el flujo de trabajo en sus fases] (CTPDA, 2026)"/>
    <s v="."/>
    <s v="https://www.ctpdandalucia.es/area-de-proteccion-de-datos/proteccion-datos-en-ia"/>
    <s v="https://www.ctpdandalucia.es/sites/default/files/inline-files/Guia_rapida_Aplicacion_Proteccion_Datos_en_IA_CTPDA.pdf"/>
    <s v="https://www.ctpdandalucia.es/sites/default/files/inline-files/Introduccion_Metodologia_Proteccion_Datos_en_IA_CTPDA.pdf"/>
    <s v="https://www.ctpdandalucia.es/sites/default/files/inline-files/Guia_IA_Agentica_CTPDA.pdf"/>
  </r>
  <r>
    <n v="92"/>
    <s v="Europe (Europa)"/>
    <x v="10"/>
    <x v="22"/>
    <s v="Subnational (Subnacional)"/>
    <s v="Province of Segovia, Autonomous Community of Castile and León (Provincia de Segovia, Comunidad Autónoma de Castilla y León)"/>
    <s v="Data Protection Office for Local Authorities of the Provincial Council of Segovia (Oficina de Protección de Datos para las Entidades Locales de la Diputación Provincial de Segovia)"/>
    <s v="Autonomous Body (Órgano Autónomo)"/>
    <s v="Good Use of AI. 'Responsible Approach for Local Authorities' (Buen Uso de la IA. &quot;Un Enfoque Responsable para las Entidades Locales&quot;)"/>
    <s v="Guidelines and Guides (Directrices, Guías y Lineamientos)"/>
    <n v="2025"/>
    <d v="2025-12-18T00:00:00"/>
    <d v="2026-01-26T00:00:00"/>
    <d v="2026-02-02T00:00:00"/>
    <s v="1.0"/>
    <s v="DL SG 3-2026"/>
    <s v="Buen Uso de la IA. &quot;Un Enfoque Responsable para las Entidades Locales&quot;"/>
    <s v="Buen Uso de la IA. &quot;Un Enfoque Responsable para las Entidades Locales&quot;"/>
    <s v="Good Use of AI. 'Responsible Approach for Local Authorities'"/>
    <s v="Officials and staff of local authorities in the Province of Segovia (Funcionarios y personal de entidades locales de la Provincia de Segovia)"/>
    <s v="Public sector of the Province of Segovia (Sector público de la Provincia de Segovia)"/>
    <n v="1"/>
    <n v="1"/>
    <n v="0"/>
    <s v="The information is intended to contribute to the promotion of a culture of compliance without creating legal obligations (La información tiene como finalidad contribuir al fomento de una cultura de cumplimiento sin generar obligaciones jurídicas)"/>
    <n v="0"/>
    <s v="Not Applicable (No Aplica)"/>
    <x v="0"/>
    <s v="01.1 Executive and legislative organs, financial and fiscal affairs, external affairs (Órganos ejecutivos y legislativos, asuntos financieros y fiscales, asuntos exteriores)"/>
    <n v="1"/>
    <n v="1"/>
    <n v="0"/>
    <n v="1"/>
    <n v="1"/>
    <n v="0"/>
    <n v="4"/>
    <s v="AI (IA)"/>
    <n v="0"/>
    <s v="Not Applicable (No Aplica)"/>
    <s v="Guide developed to promote the responsible and ethical use of artificial intelligence in local entities in the Province of Segovia, Spain. It presents the opportunities and risks of AI, criteria for responsible AI, implications of the European AI Regulation, functions of the AESIA and practical recommendations for local governments on transparency, human oversight, data protection, security, data quality and AI literacy. It is intended as a guide and does not constitute a binding standard. [Guía elaborada para fomentar el uso responsable y ético de la inteligencia artificial en entidades locales de la Provincia de Segovia, España. Presenta oportunidades y riesgos de la IA, criterios para una IA responsable, implicaciones del Reglamento Europeo de IA, funciones de la AESIA y recomendaciones prácticas para gobiernos locales en materia de transparencia, supervisión humana, protección de datos, seguridad, calidad de los datos y alfabetización en IA. Tiene carácter orientativo y no constituye una norma obligatoria] (OPDEL de la Diputación de Segovia, 2026)"/>
    <s v="."/>
    <s v="https://www.dipsegovia.es/uso-de-inteligencia-artificial-en-el-sector-publico"/>
    <s v="https://www.dipsegovia.es/documents/39512/53447/Gu%C3%ADa+Buen+uso+de+la+IA.pdf/5fd074fa-89e2-32ea-edd3-328cb084da77?t=1769501651472"/>
    <s v="https://www.dipsegovia.es/la-institucion/servicios/asistencia-a-municipios/actualidad/-/asset_publisher/K6Yn/content/la-diputaci%25C3%25B3n-de-segovia-publica-una-gu%25C3%25ADa-sobre-el-buen-uso-de-la-inteligencia-artificial-en-el-sector-p%25C3%25BAblico?_com_liferay_asset_publisher_web_portlet_AssetPublisherPortlet_INSTANCE_K6Yn_assetEntryId=14830786&amp;_com_liferay_asset_publisher_web_portlet_AssetPublisherPortlet_INSTANCE_K6Yn_redirect=https%3A%2F%2Fwww.dipsegovia.es%2Fla-institucion%2Fservicios%2Fasistencia-a-municipios%3Fp_p_id%3Dcom_liferay_asset_publisher_web_portlet_AssetPublisherPortlet_INSTANCE_K6Yn%26p_p_lifecycle%3D0%26p_p_state%3Dnormal%26p_p_mode%3Dview%26_com_liferay_asset_publisher_web_portlet_AssetPublisherPortlet_INSTANCE_K6Yn_cur%3D0%26p_r_p_resetCur%3Dfalse%26_com_liferay_asset_publisher_web_portlet_AssetPublisherPortlet_INSTANCE_K6Yn_assetEntryId%3D14830786"/>
    <m/>
  </r>
  <r>
    <n v="93"/>
    <s v="Europe (Europa)"/>
    <x v="10"/>
    <x v="22"/>
    <s v="National (Nacional)"/>
    <s v="Not Applicable (No Aplica)"/>
    <s v="Spanish Data Protection Agency (Agencia Española de Protección de Datos)"/>
    <s v="Autonomous Body (Órgano Autónomo)"/>
    <s v="General Policy for the Use of Generative AI in Administrative Processes of the AEPD (Política General para el Uso de IA Generativa en Procesos Administrativos de la AEPD)"/>
    <s v="Internal Policy (Política Interna)"/>
    <n v="2025"/>
    <d v="2025-11-27T00:00:00"/>
    <d v="2025-11-27T00:00:00"/>
    <d v="2025-11-27T00:00:00"/>
    <s v="1.0"/>
    <s v="VERSIÓN: 27 DE NOVIEMBRE DE 2025"/>
    <s v="Política General para el Uso de IA Generativa en Procesos Administrativos de la AEPD"/>
    <s v="Política General para el Uso de IA Generativa en Procesos Administrativos de la AEPD"/>
    <s v="General Policy for the Use of Generative AI in Administrative Processes of the AEPD"/>
    <s v="Internal staff of the AEPD, including functional managers, technical staff, security staff, Data Protection Officer, and authorized users (Personal interno de la AEPD, incluyendo responsables funcionales, técnicos, de seguridad, Delegado de Protección de Datos y usuarios autorizados)"/>
    <s v="Spanish Data Protection Agency (Agencia Española de Protección de Datos)"/>
    <n v="0"/>
    <n v="1"/>
    <n v="1"/>
    <s v="This policy is approved in exercise of the powers of self-organization and within the framework of the independence of the AEPD. It applies exclusively to the AEPD (Esta política se aprueba en ejercicio de las facultades de autoorganización y en el marco de la independencia de la AEPD. Es aplicable exclusivamente a la AEPD)"/>
    <n v="0"/>
    <s v="Not Applicable (No Aplica)"/>
    <x v="1"/>
    <s v="03.6 Public order and safety n.e.c. (Orden público y seguridad n.e.p.)"/>
    <n v="1"/>
    <n v="1"/>
    <n v="1"/>
    <n v="1"/>
    <n v="1"/>
    <n v="1"/>
    <n v="6"/>
    <s v="Generative AI (IA Generativa)"/>
    <n v="0"/>
    <s v="Not Applicable (No Aplica)"/>
    <s v="This internal policy regulates the responsible use of generative AI in the AEPD's administrative processes. It defines objectives, use cases, risk analysis, governance, transparency policies, explainability, data protection, cybersecurity, and procedures for design, deployment, and supervision. It seeks to ensure efficiency, security, and respect for fundamental rights. [Esta Política interna regula el uso responsable de IA generativa en procesos administrativos de la AEPD. Define objetivos, casos de uso, análisis de riesgos, gobernanza, políticas de transparencia, explicabilidad, protección de datos, ciberseguridad y procedimientos para diseño, despliegue y supervisión. Busca garantizar eficiencia, seguridad y respeto a los derechos fundamentales] (AEPD, 2025)"/>
    <s v="."/>
    <s v="https://www.aepd.es/documento/politica-iag-aepd.pdf"/>
    <s v="https://www.aepd.es/documento/anexo-implementacion-politica-iag-aepd.pdf"/>
    <s v="https://www.aepd.es/prensa-y-comunicacion/notas-de-prensa/desarrollo-practico-politica-general-interna-para-uso-ia-generativa-en-aepd"/>
    <m/>
  </r>
  <r>
    <n v="94"/>
    <s v="Europe (Europa)"/>
    <x v="5"/>
    <x v="23"/>
    <s v="National (Nacional)"/>
    <s v="Not Applicable (No Aplica)"/>
    <s v="Swedish Agency for Digital Governance and Swedish Authority for Privacy Protection (Agencia de Gobierno Digital de Suecia y la Autoridad de Protección de la Privacidad de Suecia)"/>
    <s v="Autonomous Body (Órgano Autónomo)"/>
    <s v="Guidelines for Generative AI in Public Administration (Directrices para la Inteligencia Artificial Generativa en la Administración Pública)"/>
    <s v="Guidelines and Guides (Directrices, Guías y Lineamientos)"/>
    <n v="2025"/>
    <d v="2025-01-21T00:00:00"/>
    <d v="2026-03-02T00:00:00"/>
    <d v="2026-03-09T00:00:00"/>
    <s v="8.0"/>
    <s v="7 Updates (7 Actualizaciones)"/>
    <s v="Riktlinjer för generativ AI inom offentlig förvaltning"/>
    <s v="Directrices para la Inteligencia Artificial Generativa en la Administración Pública"/>
    <s v="Guidelines for Generative AI in Public Administration"/>
    <s v="All officials at Sweden's Digital Government Agency -Digg- who use or develop artificial intelligence systems to carry out their work and activities within the agency. It also serves other Swedish public entities that are considering the use of generative AI (Todos los funcionarios de la Agencia de Gobierno Digital de Suecia -Digg- que utilizan o desarrollan sistemas de inteligencia artificial para llevar a cabo su trabajo y actividades dentro de la agencia. Además, sirve para otras entidades públicas suecas que estén considerando el uso de IA generativa)"/>
    <s v="Swedish Public Administration (Administración Pública Sueca)"/>
    <n v="1"/>
    <n v="1"/>
    <n v="0"/>
    <s v="The document sets out recommendations and guidelines for the responsible use of generative AI in the public sector, but does not indicate legal obligation; rather, it is intended as a guide (El documento establece recomendaciones y directrices para el uso responsable de la IA generativa en el sector público, pero no indica obligatoriedad legal sino que se trata de una guía orientativa)"/>
    <n v="0"/>
    <s v="Not Applicable (No Aplica)"/>
    <x v="0"/>
    <s v="01.3 General services (Servicios generales)"/>
    <n v="1"/>
    <n v="1"/>
    <n v="1"/>
    <n v="1"/>
    <n v="1"/>
    <n v="1"/>
    <n v="6"/>
    <s v="Generative AI (IA Generativa)"/>
    <n v="1"/>
    <s v="OECD.AI Policy Observatory"/>
    <s v="These guidelines have been developed to guide Swedish public entities in the responsible, legal, ethical, and safe use of generative AI. They recommend developing internal policies tailored to each entity, addressing ethical principles, security, transparency, data protection (GDPR), human oversight in automated decisions, and compliance with European regulations on AI [Son directrices elaboradas para orientar a las entidades públicas suecas en el uso responsable, legal, ético y seguro de la IA generativa. Recomiendan desarrollar políticas internas adaptadas a cada entidad, abordando principios éticos, seguridad, transparencia, protección de datos (GDPR), supervisión humana en decisiones automatizadas y cumplimiento de la regulación europea sobre IA] (DIGG, 13 October 2025)"/>
    <s v="The official website for the instrument has undergone a series of updates to several of its sections. It is dated 18/2/25, 17/10/25, 5/12/25, 18/12/25, 9/1/26, 18/2/26, 24/2/26 and 2/3/26. It is assumed to be the eighth version (El sitio web oficial del instrumento ha sido objeto de una serie de actualizaciones en varias de sus secciones. Las fechas son 18/2/25, 17/10/25, 5/12/25, 18/12/25, 9/1/26, 18/2/26, 24/2/26 y 2/3/26. Se asume que es la octava versión)"/>
    <s v="https://www.digg.se/ai-for-offentlig-forvaltning/riktlinjer-for-generativ-ai"/>
    <s v="https://oecd.ai/en/dashboards/policy-initiatives/guidelines-for-the-use-of-generative-ai-in-the-public-administration-6317"/>
    <s v="https://www.regeringen.se/pressmeddelanden/2025/01/regeringen-har-tagit-emot-nationella-riktlinjer-for-generativ-ai/"/>
    <m/>
  </r>
  <r>
    <n v="95"/>
    <s v="Asia (Asia)"/>
    <x v="11"/>
    <x v="24"/>
    <s v="National (Nacional)"/>
    <s v="Not Applicable (No Aplica)"/>
    <s v="Ministry of Digital Economy and Society of Thailand (Ministerio de Economía Digital y Sociedad de Tailandia)"/>
    <s v="Executive Branch (Rama Ejecutiva)"/>
    <s v="Digital Thailand – AI Ethics Guideline (Guía de Ética de la Inteligencia Artificial de Tailandia Digital)"/>
    <s v="Guidelines and Guides (Directrices, Guías y Lineamientos)"/>
    <n v="2021"/>
    <d v="2021-01-01T00:00:00"/>
    <d v="2021-01-01T00:00:00"/>
    <d v="2025-10-17T00:00:00"/>
    <s v="1.0"/>
    <n v="2021"/>
    <s v="แนวทางจริยธรรมปัญญาประดิษฐ์ประเทศไทยดิจิทัล"/>
    <s v="Guía de Ética de la Inteligencia Artificial de Tailandia Digital"/>
    <s v="Digital Thailand – AI Ethics Guideline"/>
    <s v="Researchers, designers, developers, and AI service providers in government agencies and regulatory bodies for artificial intelligence, both at the national and organizational levels in Thailand (Investigadores, diseñadores, desarrolladores y proveedores de servicios de IA en organismos gubernamentales y organismos reguladores de la inteligencia artificial, tanto a nivel nacional como organizativo en Tailandia)"/>
    <s v="Cross-cutting scope in Thai (Alcance Transversal en Tailandia)"/>
    <n v="1"/>
    <n v="1"/>
    <n v="0"/>
    <s v="The document is presented as an ethical guide to orient the development and use of AI, without establishing mandatory requirements or being codified in a binding legal norm (El documento se presenta como una guía ética para orientar el desarrollo y uso de la IA, sin establecer carácter obligatorio ni estar codificado en una norma jurídica vinculante)"/>
    <n v="0"/>
    <s v="Not Applicable (No Aplica)"/>
    <x v="0"/>
    <s v="01.1 Executive and legislative organs, financial and fiscal affairs, external affairs (Órganos ejecutivos y legislativos, asuntos financieros y fiscales, asuntos exteriores)"/>
    <n v="1"/>
    <n v="1"/>
    <n v="1"/>
    <n v="1"/>
    <n v="1"/>
    <n v="1"/>
    <n v="6"/>
    <s v="AI (IA)"/>
    <n v="1"/>
    <s v="OECD.AI Policy Observatory"/>
    <s v="The document establishes ethical principles and guidelines for the development, use, and regulation of artificial intelligence in Thailand. It is aimed at researchers, designers, developers, AI service providers, and government agencies. Its goal is to ensure that AI is reliable, safe, transparent, inclusive, and respectful of human rights, the law, and ethics. [El documento establece principios y directrices éticas para el desarrollo, uso y regulación de la inteligencia artificial en Tailandia. Está dirigido a investigadores, diseñadores, desarrolladores, proveedores de servicios de IA y agencias gubernamentales. Su objetivo es asegurar que la IA sea confiable, segura, transparente, inclusiva y respetuosa de los derechos humanos, la ley y la ética] (Ministry of Digital Economy and Society, 2021)"/>
    <s v="."/>
    <s v="https://www.etda.or.th/getattachment/9d370f25-f37a-4b7c-b661-48d2d730651d/Digital-Thailand-AI-Ethics-Principle-and-Guideline.pdf.aspx?lang=th-TH"/>
    <s v="https://oecd.ai/en/dashboards/policy-initiatives/ethics-guidelines-for-ai-4742"/>
    <s v="https://data.opendevelopmentmekong.net/library_record/digital-thailand-ai-ethics-guideline"/>
    <m/>
  </r>
  <r>
    <n v="96"/>
    <s v="Europe (Europa)"/>
    <x v="5"/>
    <x v="25"/>
    <s v="National (Nacional)"/>
    <s v="Not Applicable (No Aplica)"/>
    <s v="Department for Science, Innovation and Technology of UK (Departamento de Ciencia, Innovación y Tecnología del Reino Unido)"/>
    <s v="Executive Branch (Rama Ejecutiva)"/>
    <s v="Guidance AI Playbook for the UK Government (Guía de la IA para el Gobierno británico)"/>
    <s v="Guidelines and Guides (Directrices, Guías y Lineamientos)"/>
    <n v="2025"/>
    <d v="2025-02-10T00:00:00"/>
    <d v="2025-02-10T00:00:00"/>
    <d v="2025-07-10T00:00:00"/>
    <s v="2.0"/>
    <s v="1 Update (1 Actualización)"/>
    <s v="Guidance AI Playbook for the UK Government"/>
    <s v="Guía de la IA para el Gobierno británico"/>
    <s v="Guidance AI Playbook for the UK Government"/>
    <s v="Officials of British central government, public agencies and administrative bodies (Funcionarios del gobierno central británico, organismos públicos y cuerpos administrativos británicos)"/>
    <s v="Central Government of the UK (Gobierno central del Reino Unido)"/>
    <n v="1"/>
    <n v="1"/>
    <n v="0"/>
    <s v="The document provides advisory guidance, described as a dynamic resource that builds on the Generative AI Framework for HMG (El documento proporciona orientación consultiva, descrita como un recurso dinámico que se basa en el Marco Generativo de IA para la HMG)"/>
    <n v="0"/>
    <s v="Not Applicable (No Aplica)"/>
    <x v="2"/>
    <s v="04.8 R&amp;D economic affairs (I+D asuntos económicos)"/>
    <n v="1"/>
    <n v="1"/>
    <n v="1"/>
    <n v="1"/>
    <n v="1"/>
    <n v="1"/>
    <n v="6"/>
    <s v="AI (IA)"/>
    <n v="0"/>
    <s v="Not Applicable (No Aplica)"/>
    <s v="It is a practical guide developed to guide the safe, responsible and effective use of artificial intelligence in the UK public sector. Based on ten guiding principles, it provides guidance on ethics, security, procurement, implementation, governance, training and public participation. [Es una guía práctica elaborada para orientar el uso seguro, responsable y eficaz de la inteligencia artificial en el sector público británico. Basado en diez principios rectores, proporciona orientaciones sobre ética, seguridad, adquisición, implementación, gobernanza, formación y participación pública] (Government Digital Service, 2025)"/>
    <s v="An earlier edition was mentioned but could not be identified. We have given the date of initial publication as the last date of publication of the available instrument (Se mencionó una edición anterior, pero no fue posible identificarla. Hemos puesto la fecha de publicación inicial como la última fecha de publicación del instrumento disponible)"/>
    <s v="https://www.gov.uk/government/publications/ai-playbook-for-the-uk-government"/>
    <s v="https://assets.publishing.service.gov.uk/media/67aca2f7e400ae62338324bd/AI_Playbook_for_the_UK_Government__12_02_.pdf"/>
    <s v="https://www.gov.uk/government/publications/ai-playbook-for-the-uk-government/artificial-intelligence-playbook-for-the-uk-government-html"/>
    <m/>
  </r>
  <r>
    <n v="97"/>
    <s v="Europe (Europa)"/>
    <x v="5"/>
    <x v="25"/>
    <s v="National (Nacional)"/>
    <s v="Not Applicable (No Aplica)"/>
    <s v="Evaluation Task Force of the United Kingdom Government (Grupo de Trabajo de Evaluación del Gobierno del Reino Unido)"/>
    <s v="Executive Branch (Rama Ejecutiva)"/>
    <s v="Guidance on the Impact Evaluation of AI Interventions (Guía para la Evaluación de Impacto de Intervenciones de IA)"/>
    <s v="Guidelines and Guides (Directrices, Guías y Lineamientos)"/>
    <n v="2024"/>
    <d v="2024-08-01T00:00:00"/>
    <d v="2025-07-09T00:00:00"/>
    <d v="2026-02-12T00:00:00"/>
    <s v="2.0"/>
    <s v="1 Update (1 Actualización)"/>
    <s v="Guidance on the Impact Evaluation of AI Interventions"/>
    <s v="Guía para la Evaluación de Impacto de Intervenciones de IA"/>
    <s v="Guidance on the Impact Evaluation of AI Interventions"/>
    <s v="UK Government officials and analysts, particularly teams that design, implement, and evaluate AI interventions, such as evaluation analysts, public policy teams, AI design and implementation teams, and internal evaluators in central government departments (Funcionarios y analistas del Gobierno del Reino Unido, especialmente equipos que diseñan, implementan y evalúan intervenciones con IA como Analistas de evaluación, Equipos de política pública, Equipos de diseño e implementación de IA y Evaluadores internos en departamentos del gobierno central)"/>
    <s v="Central Government of the UK (Gobierno central del Reino Unido)"/>
    <n v="1"/>
    <n v="1"/>
    <n v="0"/>
    <s v="This is a technical guide that complements the Magenta Book, but it does not constitute binding regulations. It should be used as a supplementary guide (Es una guía técnica complementaria al Magenta Book, pero no constituye regulación vinculante. Debe usarse como complemento orientativo)"/>
    <n v="0"/>
    <s v="Not Applicable (No Aplica)"/>
    <x v="0"/>
    <s v="01.4 Basic research (Investigación básica)"/>
    <n v="1"/>
    <n v="1"/>
    <n v="1"/>
    <n v="1"/>
    <n v="1"/>
    <n v="0"/>
    <n v="5"/>
    <s v="AI (IA)"/>
    <n v="0"/>
    <s v="Not Applicable (No Aplica)"/>
    <s v="The guide presents best practice principles for evaluating the impact of AI-based government interventions. It complements HM Treasury's Magenta Book and addresses experimental, quasi-experimental and theory-based methods, as well as challenges specific to AI: rapid evolution, technical complexity, iterative changes, public attitudes and variations between groups. It offers recommendations on theory of change, baseline setting, designing proportionate evaluations and measuring differentiated effects. It includes practical examples of AI interventions in public services. [La guía presenta principios de mejores prácticas para evaluar el impacto de intervenciones gubernamentales basadas en IA. Complementa el Magenta Book del HM Treasury y aborda métodos experimentales, cuasi-experimentales y basados en teoría, así como desafíos específicos de la IA: evolución rápida, complejidad técnica, cambios iterativos, actitudes públicas y variaciones entre grupos. Ofrece recomendaciones sobre teoría del cambio, establecimiento de la línea base, diseño de evaluaciones proporcionales y medición de efectos diferenciados. Incluye ejemplos prácticos de intervenciones con IA en servicios públicos] (Evaluation Task Force of the UK Government, 9 July 2025)"/>
    <s v="The document was first published in August 2024 and updated on 9 July 2025. It is considered to be the second version (El documento se publicó por primera vez en agosto de 2024 y se actualizó el 9 de julio de 2025. Se asume que es la segunda versión)"/>
    <s v="https://www.gov.uk/government/publications/the-magenta-book/guidance-on-the-impact-evaluation-of-ai-interventions-html"/>
    <s v="https://assets.publishing.service.gov.uk/media/672c84ebbd79990dfa67cab4/2024-11-05_Guidance_on_the_impact_evaluation_of_AI_interventions_FINAL_PDF_WITH_ACCESSIBILITY_CHANGES.pdf"/>
    <m/>
    <m/>
  </r>
  <r>
    <n v="98"/>
    <s v="Europe (Europa)"/>
    <x v="5"/>
    <x v="25"/>
    <s v="National (Nacional)"/>
    <s v="Not Applicable (No Aplica)"/>
    <s v="Department for Science, Innovation and Technology of the United Kingdom Government (Departamento de Ciencia, Innovación y Tecnología del Gobierno de Reino Unido)"/>
    <s v="Executive Branch (Rama Ejecutiva)"/>
    <s v="Implementing the UK’s AI Regulatory Principles: Initial Guidance for Regulators (Implementación de los Principios Regulatorios de IA del Reino Unido: Guía Inicial para Reguladores)"/>
    <s v="Guidelines and Guides (Directrices, Guías y Lineamientos)"/>
    <n v="2024"/>
    <d v="2024-02-06T00:00:00"/>
    <d v="2024-02-06T00:00:00"/>
    <d v="2025-09-12T00:00:00"/>
    <s v="1.0"/>
    <s v="First Published (Primera Publicación)"/>
    <s v="Implementing the UK’s AI regulatory principles: initial guidance for regulators"/>
    <s v="Implementación de los Principios Regulatorios de IA del Reino Unido: Guía Inicial para Reguladores"/>
    <s v="Implementing the UK’s AI Regulatory Principles: Initial Guidance for Regulators"/>
    <s v="Regulators in the UK whose remits are most immediately impacted by the use of AI, and who may just be beginning to consider the impacts of AI. It is also intended to be relevant to any regulator whose remit could be impacted by AI in the future (Reguladores del Reino Unido cuyas competencias se ven más directamente afectadas por el uso de la IA y que quizá estén empezando a considerar sus efectos. También pretende ser relevante para cualquier regulador cuyas competencias puedan verse afectadas por la IA en el futuro)"/>
    <s v="HM Government (Gobierno de Su Majestad)"/>
    <n v="1"/>
    <n v="1"/>
    <n v="0"/>
    <s v="The guidance establishes that the principles are voluntary and that their implementation is at the discretion of each regulator (La guía establece que los principios son voluntarios y que su implementación queda a discreción de cada regulador)"/>
    <n v="0"/>
    <s v="Not Applicable (No Aplica)"/>
    <x v="0"/>
    <s v="01.5 R&amp;D general public services (I+D servicios generales públicos)"/>
    <n v="1"/>
    <n v="1"/>
    <n v="1"/>
    <n v="1"/>
    <n v="1"/>
    <n v="1"/>
    <n v="6"/>
    <s v="AI (IA)"/>
    <n v="0"/>
    <s v="Not Applicable (No Aplica)"/>
    <s v="&quot;This guidance sets out the considerations that regulators may wish to have when developing tools and guidance to implement the UK's approach to AI regulation. It builds on our White Paper commitment to produce guidance for regulators to support the implementation of the UK's five pro-innovation regulatory principles. It is not intended to be a prescriptive guide on implementation as the principles are voluntary and how they are considered is ultimately at regulators' discretion. Elements of this guidance may not be applicable to regulators who adopt a ‘technology agnostic’ approach to regulation as long as these regulators are satisfied that their regulatory framework adequately covers issues relating to AI adoption&quot;. [Esta guía establece las consideraciones que los reguladores deberían tener en cuenta al desarrollar herramientas y directrices para implementar el enfoque del Reino Unido en materia de regulación de la IA. Se basa en nuestro compromiso, asumido en el Libro Blanco, de elaborar directrices para los reguladores que apoyen la implementación de los cinco principios regulatorios pro-innovación del Reino Unido. No pretende ser una guía prescriptiva sobre la implementación, ya que los principios son voluntarios y su consideración queda, en última instancia, a discreción de los reguladores. Algunos elementos de esta guía podrían no ser aplicables a los reguladores que adoptan un enfoque de regulación &quot;tecnológicamente agnóstico&quot;, siempre que estos reguladores estén convencidos de que su marco regulatorio abarca adecuadamente las cuestiones relacionadas con la adopción de la IA] (Department for Science, Innovation and Technology of the United Kingdom Government, 2024, p.4)"/>
    <s v="."/>
    <s v="https://www.gov.uk/government/publications/implementing-the-uks-ai-regulatory-principles-initial-guidance-for-regulators"/>
    <s v="https://assets.publishing.service.gov.uk/media/65c0b6bd63a23d0013c821a0/implementing_the_uk_ai_regulatory_principles_guidance_for_regulators.pdf"/>
    <s v="https://www.gov.uk/government/publications/implementing-the-uks-ai-regulatory-principles-initial-guidance-for-regulators/implementing-the-uks-ai-regulatory-principles-initial-guidance-for-regulators"/>
    <m/>
  </r>
  <r>
    <n v="99"/>
    <s v="Europe (Europa)"/>
    <x v="5"/>
    <x v="25"/>
    <s v="National (Nacional)"/>
    <s v="Not Applicable (No Aplica)"/>
    <s v="Central Digital and Data Office of the Government of United Kingdom (Oficina Central Digital y de Datos del Gobierno del Reino Unido)"/>
    <s v="Executive Branch (Rama Ejecutiva)"/>
    <s v="Generative AI Framework for HM Government (Marco de IA Generativa para el Gobierno de Su Majestad)"/>
    <s v="Guidelines and Guides (Directrices, Guías y Lineamientos)"/>
    <n v="2024"/>
    <d v="2024-01-18T00:00:00"/>
    <d v="2024-01-18T00:00:00"/>
    <d v="2025-09-09T00:00:00"/>
    <s v="1.0"/>
    <s v="V1.0"/>
    <s v="Generative AI framework for HM Government"/>
    <s v="Marco de IA Generativa para el Gobierno de Su Majestad"/>
    <s v="Generative AI Framework for HM Government"/>
    <s v="UK public officials involved in the design, development, procurement, implementation, and oversight of generative AI solutions (Funcionarios públicos del Reino Unido involucrados en el diseño, desarrollo, adquisición, implementación y supervisión de soluciones de IA generativa)"/>
    <s v="HM Government (Gobierno de Su Majestad)"/>
    <n v="1"/>
    <n v="0"/>
    <n v="0"/>
    <s v="The framework provides principles and recommendations for the safe and responsible use of generative AI in government, but does not establish binding legal obligations (El marco proporciona principios y recomendaciones para el uso seguro y responsable de la IA generativa en el gobierno, pero no establece obligaciones legales vinculantes)"/>
    <n v="0"/>
    <s v="Not Applicable (No Aplica)"/>
    <x v="0"/>
    <s v="01.3 General services (Servicios generales)"/>
    <n v="1"/>
    <n v="1"/>
    <n v="1"/>
    <n v="1"/>
    <n v="1"/>
    <n v="1"/>
    <n v="6"/>
    <s v="Generative AI (IA Generativa)"/>
    <n v="0"/>
    <s v="Not Applicable (No Aplica)"/>
    <s v="The document establishes an ethical, technical and operational framework for the use of generative AI in the UK government. It defines 10 key principles for its safe, responsible and effective use, including transparency, human oversight, security, governance, responsible procurement, bias mitigation, data protection and sustainability. It includes practical recommendations, risk scenarios, guidelines for the procurement and development of solutions, and training resources for civil servants. It is aimed at technical, legal, ethical and governance teams in the public sector. This publication was withdrawn on 10 February 2025. This guidance document has been superseded by the new AI Playbook for the UK Government. [El documento establece un marco ético, técnico y operativo para el uso de IA generativa en el gobierno del Reino Unido. Define 10 principios clave para su uso seguro, responsable y eficaz, incluyendo transparencia, control humano, seguridad, gobernanza, adquisición responsable, mitigación de sesgos, protección de datos y sostenibilidad. Incluye recomendaciones prácticas, escenarios de riesgo, guías para la adquisición y desarrollo de soluciones, y recursos de formación para funcionarios públicos. Está dirigido a equipos técnicos, jurídicos, éticos y de gobernanza en el sector público. Esta publicación fue retirada el 10 de febrero de 2025. Este documento orientativo ha sido sustituido por el nuevo Manual de IA para el Gobierno del Reino Unido] (Central Digital &amp; Data Office, 18 January 2024)"/>
    <s v="This publication was withdrawn on 10 February 2025 This guidance document has been superseded by the new AI Playbook for the UK Government (Esta publicación fue retirada el 10 de febrero de 2025. Este documento orientativo ha sido sustituido por el nuevo Manual de IA para el Gobierno del Reino Unido)"/>
    <s v="https://www.gov.uk/government/publications/generative-ai-framework-for-hmg"/>
    <s v="https://assets.publishing.service.gov.uk/media/65c3b5d628a4a00012d2ba5c/6.8558_CO_Generative_AI_Framework_Report_v7_WEB.pdf"/>
    <s v="https://www.gov.uk/government/publications/generative-ai-framework-for-hmg/generative-ai-framework-for-hmg-html"/>
    <m/>
  </r>
  <r>
    <n v="100"/>
    <s v="Europe (Europa)"/>
    <x v="5"/>
    <x v="25"/>
    <s v="National (Nacional)"/>
    <s v="Not Applicable (No Aplica)"/>
    <s v="Courts and Tribunals Judiciary of the UK (Juzgados y Tribunales del Reino Unido)"/>
    <s v="Judicial Branch (Rama Judicial)"/>
    <s v="Artificial Intelligence -AI- Guidance for Judicial Office Holders (Orientación sobre Inteligencia Artificial -IA- para Titulares de Cargos Judiciales)"/>
    <s v="Guidelines and Guides (Directrices, Guías y Lineamientos)"/>
    <n v="2023"/>
    <d v="2023-12-12T00:00:00"/>
    <d v="2025-10-31T00:00:00"/>
    <d v="2025-07-27T00:00:00"/>
    <s v="3.0"/>
    <s v="2 Updates (2 Actualizaciones)"/>
    <s v="Artificial Intelligence (AI) Guidance for Judicial Office Holders"/>
    <s v="Orientación sobre Inteligencia Artificial -IA- para Titulares de Cargos Judiciales"/>
    <s v="Artificial Intelligence -AI- Guidance for Judicial Office Holders"/>
    <s v="All holders of judicial office in the UK for whom the Chief Justice and the Senior President of the Court, their clerks, judicial assistants, legal advisers/officers and other support staff are responsible (Todos los titulares de cargos judiciales en el Reino Unido de los que son responsables el Presidente del Tribunal Supremo y el Presidente Senior del Tribunal, sus secretarios, asistentes judiciales, asesores jurídicos/oficiales y demás personal de apoyo)"/>
    <s v="Judiciary of the UK (Poder Judicial del Reino Unido)"/>
    <n v="1"/>
    <n v="1"/>
    <n v="0"/>
    <s v="The guidance is not explicitly stated as mandatory but is intended to assist judicial office holders in the responsible use of AI, emphasizing the judiciary’s obligation to protect the integrity of the administration of justice. It provides recommendations and best practices rather than enforceable requirements (Las orientaciones no se declaran explícitamente obligatorias, sino que pretenden ayudar a los titulares de cargos judiciales en el uso responsable de la IA, haciendo hincapié en la obligación del poder judicial de proteger la integridad de la administración de justicia. Proporciona recomendaciones y buenas prácticas más que requisitos de obligado cumplimiento)"/>
    <n v="0"/>
    <s v="Not Applicable (No Aplica)"/>
    <x v="1"/>
    <s v="03.3 Law courts (Tribunales de justicia)"/>
    <n v="1"/>
    <n v="1"/>
    <n v="0"/>
    <n v="1"/>
    <n v="1"/>
    <n v="0"/>
    <n v="4"/>
    <s v="Generative AI (IA Generativa)"/>
    <n v="0"/>
    <s v="Not Applicable (No Aplica)"/>
    <s v="This guide emphasizes practical advice for judges and court officials on using generative AI tools like Copilot Chat, warning about risks such as inaccuracy, bias, legal errors, and confidentiality issues. It stresses the importance of verifying all AI-generated information, avoiding its use for legal research, and protecting judicial privacy. Judges must inform litigants they are accountable for AI-generated evidence. The guidance also highlights Microsoft’s private AI tool, ensuring data privacy for eJudiciary users, and applies to all judicial staff under the Lady Chief Justice and Senior President of Tribunal, maintaining the integrity of justice. [Esta guía hace hincapié en los consejos prácticos para jueces y funcionarios judiciales sobre el uso de herramientas de IA generativa como Copilot Chat, advirtiendo de riesgos como la inexactitud, la parcialidad, los errores jurídicos y los problemas de confidencialidad. Destaca la importancia de verificar toda la información generada por la IA, evitar su uso para la investigación jurídica y proteger la privacidad judicial. Los jueces deben informar a los litigantes de que son responsables de las pruebas generadas por la IA. Las orientaciones también destacan la herramienta privada de IA de Microsoft, que garantiza la privacidad de los datos de los usuarios de eJudiciary, y se aplican a todo el personal judicial dependiente de la Presidenta del Tribunal Supremo y del Presidente Superior del Tribunal, manteniendo la integridad de la justicia] (Courts and Tribunals Judiciary, 2025, p.3) "/>
    <s v="Although the responsible use of any AI tool is mentioned, the content of the guide focuses primarily on generative AI. The Guidelines of October 30, 2025 replace the document of April 15, 2025, which in turn had replaced the one published on December 12, 2023. It is assumed to be the third version (Aunque se menciona el uso responsable de cualquier herramienta de IA, el contenido de la guía se centra principalmente en la IA generativa. Las Orientaciones del 30 de octubre de 2025 sustituyen al documento del 15 de abril de 2025 que a su vez había sustituido al publicado el 12 de diciembre de 2023. Se asume que es la tercera versión)"/>
    <s v="https://www.judiciary.uk/guidance-and-resources/artificial-intelligence-ai-judicial-guidance-october-2025/"/>
    <s v="https://www.judiciary.uk/wp-content/uploads/2025/10/Artificial-Intelligence-AI-Guidance-for-Judicial-Office-Holders-2.pdf"/>
    <s v="https://www.judiciary.uk/wp-content/uploads/2023/12/AI-Judicial-Guidance.pdf"/>
    <m/>
  </r>
  <r>
    <n v="101"/>
    <s v="Europe (Europa)"/>
    <x v="5"/>
    <x v="25"/>
    <s v="National (Nacional)"/>
    <s v="Not Applicable (No Aplica)"/>
    <s v="Central Digital and Data Office of the Government of United Kingdom (Oficina Central Digital y de Datos del Gobierno del Reino Unido)"/>
    <s v="Executive Branch (Rama Ejecutiva)"/>
    <s v="Guidance to Civil Servants on Use of Generative AI (Guía para Funcionarios Públicos sobre el Uso de IA Generativa)"/>
    <s v="Guidelines and Guides (Directrices, Guías y Lineamientos)"/>
    <n v="2023"/>
    <d v="2023-06-29T00:00:00"/>
    <d v="2024-01-29T00:00:00"/>
    <d v="2025-09-09T00:00:00"/>
    <s v="3.0"/>
    <s v="2 Updates (2 Actualizaciones)"/>
    <s v="Guidance to civil servants on use of generative AI"/>
    <s v="Guía para Funcionarios Públicos sobre el Uso de IA Generativa"/>
    <s v="Guidance to Civil Servants on Use of Generative AI"/>
    <s v="Civil servants in the United Kingdom (Funcionarios públicos del Reino Unido)"/>
    <s v="HM Government (Gobierno de Su Majestad)"/>
    <n v="1"/>
    <n v="0"/>
    <n v="0"/>
    <s v="The framework provides principles and recommendations for the safe and responsible use of generative AI in government, but does not establish binding legal obligations (El marco proporciona principios y recomendaciones para el uso seguro y responsable de la IA generativa en el gobierno, pero no establece obligaciones legales vinculantes)"/>
    <n v="0"/>
    <s v="Not Applicable (No Aplica)"/>
    <x v="0"/>
    <s v="01.3 General services (Servicios generales)"/>
    <n v="1"/>
    <n v="1"/>
    <n v="1"/>
    <n v="1"/>
    <n v="1"/>
    <n v="0"/>
    <n v="5"/>
    <s v="Generative AI (IA Generativa)"/>
    <n v="0"/>
    <s v="Not Applicable (No Aplica)"/>
    <s v="&quot;This guidance covers general principles for civil servants [in the UK], how these apply to use of LLMs, the practicalities of using LLMs, and the government’s wider approach to generative AI. As with all digital systems, users are responsible for their own actions when using such tools and are reminded of their obligations under GDPR. Examples of how to use and how not to use generative AI in your role are included.&quot; This guide has been replaced by the Generative AI Framework for HMG. [&quot;Esta guía abarca los principios generales para los funcionarios públicos -en el Reino Unido-, cómo se aplican al uso de los LLM, los aspectos prácticos del uso de los LLM y el enfoque más amplio del gobierno respecto a la IA generativa. Al igual que con todos los sistemas digitales, los usuarios son responsables de sus propias acciones cuando utilizan estas herramientas y se les recuerda sus obligaciones en virtud del RGPD. Se incluyen ejemplos de cómo utilizar y cómo no utilizar la IA generativa en su función&quot;. Esta guía ha sido sustituida por el Marco de IA generativa para el Gobierno de Su Majestad] (Central Digital &amp; Data Office, 29 January 2024, Par.12)"/>
    <s v="This guide has been replaced by the Generative AI Framework for HMG. At the time, it had three updates on 29 January 2024, 9 September 2023 and 29 June 2023, First published. It is assumed to be the third version (Esta guía ha sido sustituida por el Marco de IA generativa para HMG. En ese momento, contaba con tres actualizaciones: el 29 de enero de 2024, el 9 de septiembre de 2023 y el 29 de junio de 2023, fecha de su primera publicación. Se asume que es la tercera versión)"/>
    <s v="https://www.gov.uk/government/publications/guidance-to-civil-servants-on-use-of-generative-ai"/>
    <s v="https://www.gov.uk/government/publications/guidance-to-civil-servants-on-use-of-generative-ai/guidance-to-civil-servants-on-use-of-generative-ai"/>
    <m/>
    <m/>
  </r>
  <r>
    <n v="102"/>
    <s v="Europe (Europa)"/>
    <x v="5"/>
    <x v="25"/>
    <s v="National (Nacional)"/>
    <s v="Not Applicable (No Aplica)"/>
    <s v="Government Digital Service of the UK (Servicio Digital del Gobierno del Reino Unido)"/>
    <s v="Executive Branch (Rama Ejecutiva)"/>
    <s v="Algorithmic Transparency Recording Standard -ATRS- (Estándar de Registro de Transparencia Algorítmica)"/>
    <s v="Internal Policy (Política Interna)"/>
    <n v="2021"/>
    <d v="2021-11-29T00:00:00"/>
    <d v="2025-05-08T00:00:00"/>
    <d v="2025-07-31T00:00:00"/>
    <s v="7.0"/>
    <s v="6 Updates (6 Actualizaciones)"/>
    <s v="Algorithmic Transparency Recording Standard (ATRS)"/>
    <s v="Estándar de Registro de Transparencia Algorítmica"/>
    <s v="Algorithmic Transparency Recording Standard -ATRS-"/>
    <s v="Officials from ministerial and non-ministerial departments and public bodies of the UK central government who use algorithmic tools with public impact or direct interaction with the public (Funcionarios de departamentos ministeriales, no ministeriales y organismos públicos del gobierno central del Reino Unido que utilizan herramientas algorítmicas con impacto público o interacción directa con el público)"/>
    <s v="Central Government of the UK (Gobierno central del Reino Unido)"/>
    <n v="1"/>
    <n v="1"/>
    <n v="1"/>
    <s v="Since February 2024, the ATRS has been mandatory for all central government departments as part of the official response to the UK AI White Paper (Desde febrero de 2024, el ATRS es obligatorio para todos los departamentos del gobierno central, como parte de la respuesta oficial al Libro Blanco de IA del Reino Unido)"/>
    <n v="1"/>
    <s v="AI Regulation White Paper: Consultation Response/2024, Secretary of State for Science, Innovation and Technology (Libro Blanco sobre la regulación de la IA: Respuesta a la consulta/2024, Secretario de Estado de Ciencia, Innovación y Tecnología)"/>
    <x v="0"/>
    <s v="01.3 General services (Servicios generales)"/>
    <n v="1"/>
    <n v="1"/>
    <n v="1"/>
    <n v="1"/>
    <n v="1"/>
    <n v="1"/>
    <n v="6"/>
    <s v="Algorithmic Tools (Herramientas Algorítmicas)"/>
    <n v="0"/>
    <s v="Not Applicable (No Aplica)"/>
    <s v="The Algorithmic Transparency Recording Standard (ATRS) is a UK government policy that provides a mandatory framework for central government organisations to disclose how algorithmic tools are used. It sets out which organisations and algorithmic tools are in scope of the mandatory requirement to publish ATRS records and details steps to protect sensitive information. The ATRS template, available in spreadsheet format, is divided into 2 tiers: Tier 1 offers a plain-language summary for the general public, while Tier 2 provides detailed information for expert audiences. The guidance helps organisations through the process of completing and publishing the ATRS record. [La Norma de Transparencia Algorítmica (ATRS) es una política del gobierno del Reino Unido que establece un marco obligatorio para que las organizaciones del gobierno central divulguen cómo se utilizan las herramientas algorítmicas. En ella se establece qué organizaciones y herramientas algorítmicas están sujetas al requisito obligatorio de publicar registros ATRS y se detallan los pasos para proteger la información confidencial. La plantilla del ATRS, disponible en formato de hoja de cálculo, se divide en dos niveles: el nivel 1 ofrece un resumen en lenguaje sencillo para el público en general, mientras que el nivel 2 proporciona información detallada para el público experto. La guía ayuda a las organizaciones a completar y publicar el registro ATRS] (Government Digital Service, 17 December 2024, 8 May 2025a and 8 May 2025b)"/>
    <s v="The Algorithmic Transparency Recording Standard template was first published on 29 November 2021 and updated on 6 December 2021, 18 April 2024, and 8 May 2025. The Algorithmic Transparency Recording Standard Hub was published on 5 January 2023 and updated on 7 March 2024, 17 December 2024 and 8 May 2025. It is assumed to be the seventh version of the instrument (La plantilla del Estándar de Registro de Transparencia Algorítmica se publicó por primera vez el 29 de noviembre de 2021 y se actualizó el 6 de diciembre de 2021, el 18 de abril de 2024 y el 8 de mayo de 2025. El Centro de Estándares de Transparencia Algorítmica se publicó el 5 de enero de 2023 y se actualizó el 7 de marzo de 2024, el 17 de diciembre de 2024 y el 8 de mayo de 2025. Se asume que es la séptima versión del instrumento)"/>
    <s v="https://www.gov.uk/government/collections/algorithmic-transparency-recording-standard-hub"/>
    <s v="https://www.gov.uk/government/publications/algorithmic-transparency-recording-standard-mandatory-scope-and-exemptions-policy"/>
    <s v="https://www.gov.uk/government/publications/algorithmic-transparency-template"/>
    <s v="https://www.gov.uk/government/publications/guidance-for-organisations-using-the-algorithmic-transparency-recording-standard"/>
  </r>
  <r>
    <n v="103"/>
    <s v="Europe (Europa)"/>
    <x v="5"/>
    <x v="25"/>
    <s v="National (Nacional)"/>
    <s v="Not Applicable (No Aplica)"/>
    <s v="UK Department for Science, Innovation and Technology, UK Office for Artificial Intelligence, and UK Centre for Ethics and Innovation in Data (Departamento de Ciencia, Innovación y Tecnología del Reino Unido, Oficina de Inteligencia Artificial del Reino Unido y el Centro para la Ética y la Innovación en Datos del Reino Unido)"/>
    <s v="Executive Branch (Rama Ejecutiva)"/>
    <s v="A Guide to Using Artificial Intelligence in the Public Sector (Guía para el Uso de la Inteligencia Artificial en el Sector Público)"/>
    <s v="Guidelines and Guides (Directrices, Guías y Lineamientos)"/>
    <n v="2019"/>
    <d v="2019-06-10T00:00:00"/>
    <d v="2019-10-18T00:00:00"/>
    <d v="2025-10-17T00:00:00"/>
    <s v="5.0"/>
    <s v="4 Updates (4 Actualizaciones)"/>
    <s v="A guide to using artificial intelligence in the public sector"/>
    <s v="Guía para el Uso de la Inteligencia Artificial en el Sector Público"/>
    <s v="A Guide to Using Artificial Intelligence in the Public Sector"/>
    <s v="Public organisation leads who want to understand the best ways to use AI and delivery leads who want to evaluate if AI can meet user needs in the UK (Responsables de organizaciones públicas que desean comprender las mejores formas de utilizar la IA y responsables de entrega que desean evaluar si la IA puede satisfacer las necesidades de los usuarios en el Reino Unido)"/>
    <s v="UK Public Sector (Sector Público del Reino Unido)"/>
    <n v="1"/>
    <n v="1"/>
    <n v="0"/>
    <s v="The document is presented as a guideline for evaluating and applying AI in the public sector, without establishing any mandatory requirements (El documento se presenta como una guía orientativa para evaluar y aplicar IA en el sector público, sin establecer carácter obligatorio)"/>
    <n v="0"/>
    <s v="Not Applicable (No Aplica)"/>
    <x v="0"/>
    <s v="01.1 Executive and legislative organs, financial and fiscal affairs, external affairs (Órganos ejecutivos y legislativos, asuntos financieros y fiscales, asuntos exteriores)"/>
    <n v="1"/>
    <n v="1"/>
    <n v="0"/>
    <n v="0"/>
    <n v="1"/>
    <n v="0"/>
    <n v="3"/>
    <s v="AI (IA)"/>
    <n v="0"/>
    <s v="Not Applicable (No Aplica)"/>
    <s v="This guide published by the UK government provides guidance to public sector leaders and decision-makers on how to assess, implement and use artificial intelligence ethically, safely and effectively. It covers definitions, benefits, limitations, legal considerations (such as GDPR), and provides links to additional resources. It is aimed at those who want to understand the potential of AI to improve public services and make informed decisions about its adoption. [Esta guía publicada por el gobierno del Reino Unido orienta a líderes y responsables del sector público sobre cómo evaluar, implementar y utilizar la inteligencia artificial de forma ética, segura y efectiva. Cubre definiciones, beneficios, limitaciones, consideraciones legales (como GDPR), y proporciona enlaces a recursos complementarios. Está dirigida a quienes desean entender el potencial de la IA para mejorar servicios públicos y tomar decisiones informadas sobre su adopción] (Government of the UK, 10 June 2019)"/>
    <s v="First published. on 10 June 2019, updated on 18 June 2019, 26 June 2019, 5 August 2019, and last updated on 18 October 2019. It is assumed to be the fifth version (Publicado por primera vez el 10 de junio de 2019, actualizado el 18 de junio de 2019, el 26 de junio de 2019, el 5 de agosto de 2019 y actualizado por última vez el 18 de octubre de 2019. Se supone que es la quinta versión)"/>
    <s v="https://www.gov.uk/government/collections/a-guide-to-using-artificial-intelligence-in-the-public-sector#full-publication-update-history"/>
    <s v="https://www.gov.uk/government/publications/understanding-artificial-intelligence/a-guide-to-using-artificial-intelligence-in-the-public-sector"/>
    <m/>
    <m/>
  </r>
  <r>
    <n v="104"/>
    <s v="Europe (Europa)"/>
    <x v="5"/>
    <x v="25"/>
    <s v="National (Nacional)"/>
    <s v="Not Applicable (No Aplica)"/>
    <s v="Government Digital Service of the UK (Servicio Digital del Gobierno del Reino Unido)"/>
    <s v="Executive Branch (Rama Ejecutiva)"/>
    <s v="Guidance Data and AI Ethics Framework (Guía de Datos y Marco Ético para la IA)"/>
    <s v="Guidelines and Guides (Directrices, Guías y Lineamientos)"/>
    <n v="2018"/>
    <d v="2018-06-13T00:00:00"/>
    <d v="2025-12-18T00:00:00"/>
    <d v="2026-02-02T00:00:00"/>
    <s v="4.0"/>
    <s v="3 Updates (3 Actualizaciones)"/>
    <s v="Guidance Data and AI Ethics Framework"/>
    <s v="Guía de Datos y Marco Ético para la IA"/>
    <s v="Guidance Data and AI Ethics Framework"/>
    <s v="Government and public sector workers, especially those who design, build, maintain, or use projects involving data and AI. This includes developers, project managers, analysts, statisticians, policy makers, and procurement professionals (Trabajadores del gobierno y del sector público, especialmente aquellos que diseñan, construyen, mantienen o utilizan proyectos relacionados con datos e inteligencia artificial. Esto incluye a desarrolladores, gestores de proyectos, analistas, estadísticos, responsables políticos y profesionales de compras públicas)"/>
    <s v="UK Public Sector (Sector Público del Reino Unido)"/>
    <n v="1"/>
    <n v="1"/>
    <n v="0"/>
    <s v="This framework provides a set of principles and activities to guide the responsible development, procurement and use of data and artificial intelligence in the public sector (Este marco proporciona un conjunto de principios y actividades para orientar el desarrollo, la adquisición y el uso responsables de los datos y la inteligencia artificial en el sector público)"/>
    <n v="0"/>
    <s v="Not Applicable (No Aplica)"/>
    <x v="0"/>
    <s v="01.1 Executive and legislative organs, financial and fiscal affairs, external affairs (Órganos ejecutivos y legislativos, asuntos financieros y fiscales, asuntos exteriores)"/>
    <n v="1"/>
    <n v="1"/>
    <n v="1"/>
    <n v="1"/>
    <n v="1"/>
    <n v="1"/>
    <n v="6"/>
    <s v="AI (IA)"/>
    <n v="0"/>
    <s v="Not Applicable (No Aplica)"/>
    <s v="This framework provides principles and actions for the responsible use of data and artificial intelligence technologies in the UK public sector. It includes guidelines on transparency, accountability, fairness, privacy, security, social impact, and sustainability. It is aimed at officials who design or implement projects involving data or AI, offering clear practices, tools, and ethical assessments. It is not mandatory, but it guides the government in reducing risks, protecting rights, and promoting the safe use of automated technologies. [Este marco ofrece principios y acciones para el uso responsable de datos y tecnologías de inteligencia artificial en el sector público del Reino Unido. Incluye lineamientos sobre transparencia, rendición de cuentas, equidad, privacidad, seguridad, impacto social y sostenibilidad. Está dirigido a funcionarios que diseñan o implementan proyectos con datos o IA, ofreciendo prácticas claras, herramientas y evaluaciones éticas. No es obligatorio, pero orienta al gobierno para reducir riesgos, proteger derechos y promover el uso seguro de tecnologías automatizadas] (Government Digital Service, 18 December 2025)"/>
    <s v="First published. on 13 June 2018, updated on 30 August 2018, 16 September 2020, and last updated on 18 December 2025. It is assumed to be the fourth version (Publicado por primera vez el 13 de junio de 2018, actualizado el 30 de agoisto de 2018, el 16 de septiembre de 2020 y actualizado por última vez el 18 de diciembre de 2025. Se asume que es la cuarta versión)"/>
    <s v="https://www.gov.uk/government/publications/data-ethics-framework"/>
    <s v="https://www.gov.uk/government/publications/data-ethics-framework/data-and-ai-ethics-framework"/>
    <s v="https://assets.publishing.service.gov.uk/media/6942d87afdbd8404f9e1f27e/Data_and_AI_Ethics_Self-Assessment_Tool.odt"/>
    <m/>
  </r>
  <r>
    <n v="105"/>
    <s v="Americas (América)"/>
    <x v="2"/>
    <x v="26"/>
    <s v="Subnational (Subnacional)"/>
    <s v="New York State (Estado de Nueva York)"/>
    <s v="New York State Unified Court System (Sistema Judicial Unificado del Estado de Nueva York)"/>
    <s v="Judicial Branch (Rama Judicial)"/>
    <s v="Interim Policy on the Use of Artificial Intelligence (Política Interina sobre el Uso de la Inteligencia Artificial)"/>
    <s v="Internal Policy (Política Interna)"/>
    <n v="2025"/>
    <d v="2025-10-10T00:00:00"/>
    <d v="2025-10-10T00:00:00"/>
    <d v="2025-10-15T00:00:00"/>
    <s v="1.0"/>
    <s v="First Published (Primera Publicación)"/>
    <s v="Interim Policy on the Use of Artificial Intelligence"/>
    <s v="Política Interina sobre el Uso de la Inteligencia Artificial"/>
    <s v="Interim Policy on the Use of Artificial Intelligence"/>
    <s v="All judges and nonjudicial employees of the New York State Unified Court System (Todos los jueces y empleados no judiciales del Sistema Judicial Unificado del Estado de Nueva York)"/>
    <s v="Judiciary of New York State (Poder Judicial del Estado de Nueva York)"/>
    <n v="1"/>
    <n v="1"/>
    <n v="1"/>
    <s v="The document establishes mandatory requirements for the use of AI by judges and non-judicial employees, including mandatory training and specific restrictions on AI services (El documento establece requisitos obligatorios para el uso de IA por parte de jueces y empleados no judiciales, incluyendo formación obligatoria y restricciones específicas de servicios de IA)"/>
    <n v="0"/>
    <s v="Not Applicable (No Aplica)"/>
    <x v="1"/>
    <s v="03.3 Law courts (Tribunales de justicia)"/>
    <n v="1"/>
    <n v="1"/>
    <n v="1"/>
    <n v="1"/>
    <n v="1"/>
    <n v="0"/>
    <n v="5"/>
    <s v="Generative AI (IA Generativa)"/>
    <n v="0"/>
    <s v="Not Applicable (No Aplica)"/>
    <s v="The document establishes an interim policy for the responsible and ethical use of artificial intelligence, especially generative AI, in the New York State Unified Judicial System. It applies to all judges and non-judicial employees and regulates the use of AI tools on system devices and in related work. It includes guiding principles, restrictions on the use of public models, protection of confidential data, and mandatory training requirements. The use of AI for judicial decisions is prohibited, and human responsibility for the products generated is emphasized. It also includes an appendix with permitted AI services, their permissible uses, and prohibited services/providers of AI. [El documento establece una política interina para el uso responsable y ético de la inteligencia artificial, especialmente la IA generativa, en el Sistema Judicial Unificado del Estado de Nueva York. Aplica a todos los jueces y empleados no judiciales y regula el uso de herramientas de IA en dispositivos del sistema y en trabajos relacionados. Incluye principios rectores, restricciones sobre el uso de modelos públicos, protección de datos confidenciales, y requisitos de formación obligatoria. Se prohíbe el uso de IA para decisiones judiciales y se enfatiza la responsabilidad humana sobre los productos generados. También inckuye un anexo con los servicios de IA permitidos, sus usos permisibles y los servicios/proveedores prohibidos] (New York State Unified Court System, 2025)"/>
    <s v="."/>
    <s v="https://www.nycourts.gov/LegacyPDFS/a.i.-policy.pdf"/>
    <s v="https://www.nycourts.gov/LegacyPDFS/press/pdfs/PR25_23.pdf"/>
    <m/>
    <m/>
  </r>
  <r>
    <n v="106"/>
    <s v="Americas (América)"/>
    <x v="12"/>
    <x v="26"/>
    <s v="Subnational (Subnacional)"/>
    <s v="Puerto Rico"/>
    <s v="Puerto Rico Innovation and Technology Service of Government of Puerto Rico (Puerto Rico Innovation and Technology Service del Gobierno de Puerto Rico)"/>
    <s v="Executive Branch (Rama Ejecutiva)"/>
    <s v="Policy for the Use of Artificial Intelligence in the Government of Puerto Rico (Política para el Uso de Inteligencia Artificial en el Gobierno de Puerto Rico)"/>
    <s v="Internal Policy (Política Interna)"/>
    <n v="2025"/>
    <d v="2025-09-29T00:00:00"/>
    <d v="2025-09-29T00:00:00"/>
    <d v="2025-10-15T00:00:00"/>
    <s v="1.0"/>
    <s v="PRITS-POL-0012"/>
    <s v="Política para el uso de inteligencia artificial en el Gobierno de Puerto Rico"/>
    <s v="Política para el Uso de Inteligencia Artificial en el Gobierno de Puerto Rico"/>
    <s v="Policy for the Use of Artificial Intelligence in the Government of Puerto Rico"/>
    <s v="(All staff and contractors of the Government of Puerto Rico involved in the design, implementation, management, supervision, or use of AI systems within government operations) Todo el personal y los contratistas de la Agencia involucrados en el diseño, implementación, gestión, supervisión o uso de sistemas de IA dentro de las operaciones gubernamentales"/>
    <s v="Government of Puerto Rico (Gobierno de Puerto Rico)"/>
    <n v="1"/>
    <n v="1"/>
    <n v="1"/>
    <s v="The policy establishes binding requirements for all agencies, contractors, and third parties that develop, acquire, implement, or operate AI systems on behalf of the Government of Puerto Rico (La política establece requisitos vinculantes para todas las agencias, contratistas y terceros que desarrollen, adquieran, implementen u operen sistemas de IA en nombre del Gobierno de Puerto Rico)"/>
    <n v="0"/>
    <s v="Not Applicable (No Aplica)"/>
    <x v="0"/>
    <s v="01.3 General services (Servicios generales)"/>
    <n v="1"/>
    <n v="1"/>
    <n v="1"/>
    <n v="1"/>
    <n v="1"/>
    <n v="1"/>
    <n v="6"/>
    <s v="AI (IA)"/>
    <n v="0"/>
    <s v="Not Applicable (No Aplica)"/>
    <s v="A strategic and operational framework is established for the responsible, safe, and ethical use of artificial intelligence in the Government of Puerto Rico. It applies to all entities of the Executive Branch, municipalities, contractors, and suppliers that develop or use AI systems. The policy includes principles of governance, risk management, data protection, transparency, human oversight, procurement, training, and sanctions. It is based on international frameworks such as NIST's AI RMF 1.0 and CSF 2.0 and establishes binding requirements. [Se establece un marco estratégico y operativo para el uso responsable, seguro y ético de la inteligencia artificial en el Gobierno de Puerto Rico. Aplica a todas las entidades de la Rama Ejecutiva, municipios, contratistas y proveedores que desarrollen o utilicen sistemas de IA. La política incluye principios de gobernanza, gestión de riesgos, protección de datos, transparencia, supervisión humana, adquisiciones, capacitación y sanciones. Se basa en marcos internacionales como el AI RMF 1.0 y el CSF 2.0 del NIST y establece requisitos vinculantes] (PRITS, 2025)"/>
    <s v="."/>
    <s v="Not Available"/>
    <s v="https://www.linkedin.com/posts/lcdotorresquinones_prits-pol-0012-activity-7382462538887671809-ypu3?utm_source=social_share_send&amp;utm_medium=android_app&amp;rcm=ACoAADSv1r4BkZQs16L91yAhP6b3rJRe5NLpIzQ&amp;utm_campaign=copy_link"/>
    <s v="https://media.licdn.com/dms/document/media/v2/D4E1FAQHcTBmdxeZXng/feedshare-document-pdf-analyzed/B4EZnPF9EMGoAc-/0/1760116074000?e=1761177600&amp;v=beta&amp;t=3nISGZI-F7mg4nGwkzR_OzLUnm2-B44Cu6yVd7kALec"/>
    <m/>
  </r>
  <r>
    <n v="107"/>
    <s v="Americas (América)"/>
    <x v="2"/>
    <x v="26"/>
    <s v="Subnational (Subnacional)"/>
    <s v="City of Richmond, Virginia (Ciudad de Richmond, Virginia)"/>
    <s v="Office of the Mayor of the City of Richmond (Oficina del Alcalde de la Ciudad de Richmond)"/>
    <s v="Executive Branch (Rama Ejecutiva)"/>
    <s v="Artificial Intelligence -AI- Policy (Política sobre Inteligencia Artificial -IA-)"/>
    <s v="Internal Policy (Política Interna)"/>
    <n v="2025"/>
    <d v="2025-06-01T00:00:00"/>
    <d v="2025-06-01T00:00:00"/>
    <d v="2025-10-15T00:00:00"/>
    <s v="1.0"/>
    <s v="A.R. Number: 2.13"/>
    <s v="Artificial Intelligence -AI- Policy"/>
    <s v="Política sobre Inteligencia Artificial -IA-"/>
    <s v="Artificial Intelligence -AI- Policy"/>
    <s v="All departments, agencies, and offices within the city of Richmond that use, develop, purchase, or manage AI systems (Todos los departamentos, agencias y oficinas de la ciudad de Richmond que usan, desarrollan, compran o administran sistemas de IA)"/>
    <s v="Government of the City of Richmond (Gobierno de la Ciudad de Richmond)"/>
    <n v="1"/>
    <n v="1"/>
    <n v="1"/>
    <s v="The document states that failure to comply with the policy may result in disciplinary and legal sanctions under state or federal law, indicating its mandatory nature (El documento establece que el incumplimiento de la política puede conllevar sanciones disciplinarias y legales bajo leyes estatales o federales, lo que indica su carácter obligatorio)"/>
    <n v="1"/>
    <s v="Administrative Regulation A.R. 2.13/2025, Office of the Mayor of the City of Richmond (Reglamento Administrativo A.R. 2.13/2025, Oficina del Alcalde de la Ciudad de Richmond)"/>
    <x v="0"/>
    <s v="01.1 Executive and legislative organs, financial and fiscal affairs, external affairs (Órganos ejecutivos y legislativos, asuntos financieros y fiscales, asuntos exteriores)"/>
    <n v="1"/>
    <n v="1"/>
    <n v="1"/>
    <n v="1"/>
    <n v="1"/>
    <n v="0"/>
    <n v="5"/>
    <s v="AI (IA)"/>
    <n v="0"/>
    <s v="Not Applicable (No Aplica)"/>
    <s v="The policy establishes ethical principles, operational guidelines, and responsibilities for the use of artificial intelligence technologies in the City of Richmond, Virginia. It applies to all municipal agencies that develop, acquire, or manage AI systems. The policy addresses issues such as fairness, transparency, privacy, security, human oversight, risk assessment, responsible procurement, staff training, and legal compliance. Failure to comply with the policy may result in disciplinary and legal penalties under state or federal laws. [La política establece principios éticos, directrices operativas y responsabilidades para el uso de tecnologías de inteligencia artificial en la Ciudad de Richmond, Virginia. Aplica a todas las agencias municipales que desarrollen, adquieran o gestionen sistemas de IA. La política aborda temas como equidad, transparencia, privacidad, seguridad, supervisión humana, evaluación de riesgos, adquisición responsable, formación del personal y cumplimiento legal. El incumplimiento de la política puede conllevar sanciones disciplinarias y legales bajo leyes estatales o federales] (Administrative Regulation A.R. 2.13 of the Office of the Mayor of the City of Richmond, 2025)"/>
    <s v="."/>
    <s v="https://www.rva.gov/sites/default/files/2025-06/AR%202.13%20Artificial%20Intelligence%20%28AI%29%20Policy_FINAL_2025_06_03.pdf"/>
    <s v="https://www.rva.gov/human-resources/rules-and-regulations"/>
    <m/>
    <m/>
  </r>
  <r>
    <n v="108"/>
    <s v="Americas (América)"/>
    <x v="2"/>
    <x v="26"/>
    <s v="Subnational (Subnacional)"/>
    <s v="Miami-Dade County, State of Florida (Condado de Miami-Dade, Estado de Florida)"/>
    <s v="Miami-Dade County Government Information Technology Department (Departamento de Tecnología de la Información del Gobierno del Condado de Miami-Dade)"/>
    <s v="Executive Branch (Rama Ejecutiva)"/>
    <s v="Responsible AI: Policies and Guidelines for County Employee Use of Generative AI Tools (IA Responsable: Políticas y Lineamientos para el Uso Responsable de IA Generativa por Empleados del Condado)"/>
    <s v="Internal Policy (Política Interna)"/>
    <n v="2025"/>
    <d v="2025-04-08T00:00:00"/>
    <d v="2025-04-08T00:00:00"/>
    <d v="2025-08-24T00:00:00"/>
    <s v="1.0"/>
    <n v="2025"/>
    <s v="Responsible AI: Policies and Guidelines for County Employee Use of Generative AI Tools"/>
    <s v="IA Responsable: Políticas y Lineamientos para el Uso Responsable de IA Generativa por Empleados del Condado"/>
    <s v="Responsible AI: Policies and Guidelines for County Employee Use of Generative AI Tools"/>
    <s v="All Miami-Dade County government employees who use generative AI tools in the performance of official duties (Todos los empleados del gobierno del Condado de Miami-Dade, que utilicen herramientas de IA generativa en el ejercicio de sus funciones oficiales)"/>
    <s v="Miami-Dade County Government (Gobierno del condado de Miami-Dade)"/>
    <n v="1"/>
    <n v="1"/>
    <n v="1"/>
    <s v="Although not explicitly stated, the language used in terms of what must be done and the reference to official reporting channels such as the ‘Incident Response Security Team’ reinforce its mandatory nature (Aunque no se indica explícitamente, el lenguaje utilizado en cuanto a lo que se debe hacer y la referencia a los canales oficiales de denuncia, como el &quot;Equipo de seguridad de respuesta a incidentes&quot;, refuerzan su carácter obligatorio)"/>
    <n v="1"/>
    <s v="Resolution R-659-23/2023, Miami-Dade County Attorney (Resolución R-659-23/2023, Fiscal del Condado de Miami-Dade)"/>
    <x v="0"/>
    <s v="01.3 General services (Servicios generales)"/>
    <n v="1"/>
    <n v="1"/>
    <n v="0"/>
    <n v="1"/>
    <n v="1"/>
    <n v="0"/>
    <n v="4"/>
    <s v="Generative AI (IA Generativa)"/>
    <n v="0"/>
    <s v="Not Applicable (No Aplica)"/>
    <s v="Policies and guidelines are established for the responsible use of generative artificial intelligence tools by Miami-Dade County employees. These include rules on the exclusive use of approved tools, interdepartmental collaboration, data protection, content verification, respect for copyright, transparency, mandatory training, continuous learning, and incident reporting. Its objective is to ensure that the use of AI is aligned with the county's values, protects privacy, and promotes efficiency in public services. [Se establecen políticas y directrices para el uso responsable de herramientas de inteligencia artificial generativa por parte de empleados del Condado de Miami-Dade. Incluye reglas sobre el uso exclusivo de herramientas aprobadas, colaboración interdepartamental, protección de datos, verificación de contenido, respeto a derechos de autor, transparencia, formación obligatoria, aprendizaje continuo y reporte de incidentes. Su objetivo es garantizar que el uso de IA esté alineado con los valores del condado, proteja la privacidad y promueva la eficiencia en los servicios públicos] (Miami-Dade County Government, 2025)"/>
    <s v="."/>
    <s v="https://www.miamidade.gov/global/comms-tech/technology/ai/ai-policy.page"/>
    <s v="https://www.miamidade.gov/resources/technology/documents/2025-policies-and-guidelines-employees.pdf"/>
    <s v="https://www.miamidade.gov/technology/library/artificial-intelligence-report-2025.pdf"/>
    <s v="https://documents.miamidade.gov/mayor/memos/03.22.24-Report-on-Miami-Dade-Countys-Policy-on-Artificial-Intelligence-Directive-No-231203.pdf"/>
  </r>
  <r>
    <n v="109"/>
    <s v="Americas (América)"/>
    <x v="2"/>
    <x v="26"/>
    <s v="National (Nacional)"/>
    <s v="Not Applicable (No Aplica)"/>
    <s v="United States Department of Commerce (Departamento de Comercio de los Estados Unidos)"/>
    <s v="Executive Branch (Rama Ejecutiva)"/>
    <s v="Generative Artificial Intelligence and Open Data: Guidelines and Best Practices (Inteligencia Artificial Generativa y Datos Abiertos: Directrices y Buenas Prácticas)"/>
    <s v="Guidelines and Guides (Directrices, Guías y Lineamientos)"/>
    <n v="2025"/>
    <d v="2025-01-16T00:00:00"/>
    <d v="2025-01-16T00:00:00"/>
    <d v="2025-09-12T00:00:00"/>
    <s v="1.0"/>
    <s v="Version 1"/>
    <s v="Generative Artificial Intelligence and Open Data: Guidelines and Best Practices"/>
    <s v="Inteligencia Artificial Generativa y Datos Abiertos: Directrices y Buenas Prácticas"/>
    <s v="Generative Artificial Intelligence and Open Data: Guidelines and Best Practices"/>
    <s v="Staff of the US Department of Commerce (Personal del Departamento de Comercio de los Estados Unidos)"/>
    <s v="US Department of Commerce (Departamento de Comercio de los Estados Unidos)"/>
    <n v="0"/>
    <n v="1"/>
    <n v="0"/>
    <s v="The document offers recommendations and good practices, but does not establish binding legal obligations (El documento ofrece recomendaciones y buenas prácticas, pero no establece obligaciones jurídicas vinculantes)"/>
    <n v="0"/>
    <s v="Not Applicable (No Aplica)"/>
    <x v="2"/>
    <s v="04.1 General economic, commercial and labour affairs (Asuntos económicos, comerciales y laborales generales)"/>
    <n v="1"/>
    <n v="1"/>
    <n v="1"/>
    <n v="1"/>
    <n v="1"/>
    <n v="0"/>
    <n v="5"/>
    <s v="Generative AI (IA Generativa)"/>
    <n v="0"/>
    <s v="Not Applicable (No Aplica)"/>
    <s v="The document provides guidelines and best practices for preparing and publishing open data from the U.S. Department of Commerce, suitable for use by generative AI systems. Its recommendations are divided into five sections: Documentation, Data Formats and Metadata, Data Storage and Dissemination, Data Licensing and Use, and Data Integrity and Quality. [El documento proporciona directrices y buenas prácticas para la preparación y publicación de datos abiertos del Departamento de Comercio de EE. UU., adecuados para su uso por sistemas de inteligencia artificial generativa. Sus recomendaciones se dividen en cinco secciones: Documentación, Formatos de datos y metadatos, Almacenamiento y difusión de datos, Licencias y uso de datos, e Integridad y calidad de los datos] (US Department of Commerce, 16 January of 2025)"/>
    <s v="."/>
    <s v="https://www.commerce.gov/news/blog/2025/01/generative-artificial-intelligence-and-open-data-guidelines-and-best-practices"/>
    <s v="https://www.commerce.gov/sites/default/files/2025-01/GenerativeAI-Open-Data.pdf"/>
    <m/>
    <m/>
  </r>
  <r>
    <n v="110"/>
    <s v="Americas (América)"/>
    <x v="2"/>
    <x v="26"/>
    <s v="Subnational (Subnacional)"/>
    <s v="State of Delaware (Estado de Delaware)"/>
    <s v="Supreme Court of the Delaware State (Corte Suprema del Estado de Delaware)"/>
    <s v="Judicial Branch (Rama Judicial)"/>
    <s v="Interim Policy on the Use of GenAI by Judicial Officers and Court Personnel (Política Interina sobre el Uso de GenAI por los Funcionarios Judiciales y el Personal de los Tribunales)"/>
    <s v="Internal Policy (Política Interna)"/>
    <n v="2024"/>
    <d v="2024-10-21T00:00:00"/>
    <d v="2024-10-21T00:00:00"/>
    <d v="2025-07-16T00:00:00"/>
    <s v="1.0"/>
    <s v="First Published (Primera Publicación)"/>
    <s v="Interim Policy on the Use of GenAI by Judicial Officers and Court Personnel"/>
    <s v="Política Interina sobre el Uso de GenAI por los Funcionarios Judiciales y el Personal de los Tribunales"/>
    <s v="Interim Policy on the Use of GenAI by Judicial Officers and Court Personnel"/>
    <s v="Applies to the use of GenAI by authorized Users in the course and scope of their official duties and in the State's technological resources by Judicial Officers and Court Personnel of the State of Delaware (Se aplica al uso de GenAI por parte de usuarios autorizados en el curso y ámbito de sus funciones oficiales y en los Recursos Tecnológicos del Estado por parte de los funcionarios judiciales y el personal de los tribunales del Estado de Delaware)"/>
    <s v="Judiciary of the State of Delaware (Poder Judicial del Estado de Delaware)"/>
    <n v="1"/>
    <n v="1"/>
    <n v="1"/>
    <s v="It is mandatory because it has been codified by a binding normative instrument. Judicial officers and court personnel using GenAI in their official duties shall comply with the Interim Policy (Es obligatoria porque ha sido codificada por un instrumento normativo vinculante. Los funcionarios judiciales y el personal de los tribunales que utilicen GenAI en sus funciones oficiales deberán cumplir la Política provisional)"/>
    <n v="1"/>
    <s v="Order 21 October 2024/2024, Supreme Court of the State of Delaware (Orden 21 de octubre de 2024/2024, Corte Suprema del Estado de Delaware)"/>
    <x v="1"/>
    <s v="03.3 Law courts (Tribunales de justicia)"/>
    <n v="1"/>
    <n v="1"/>
    <n v="0"/>
    <n v="1"/>
    <n v="1"/>
    <n v="0"/>
    <n v="4"/>
    <s v="Generative AI (IA Generativa)"/>
    <n v="0"/>
    <s v="Not Applicable (No Aplica)"/>
    <s v="&quot;This Interim Policy on the Use of GenAI by Judicial Officers and Court Personnel (this “Interim Policy”), reviewed and approved by the Delaware Commission on Law and Technology, is offered for consideration by the Chief Justice of the Delaware Supreme Court as the Administrative Head of all Delaware Courts. This Interim Policy is intended to ensure the safe and appropriate use of GenAI by Authorized Users. Generative AI tools are intended to provide assistance and are not a substitute for judicial, legal or other professional expertise.&quot; [Esta Política Provisional sobre el Uso de GenAI por los Funcionarios Judiciales y el Personal de los Tribunales (esta «Política Provisional»), revisada y aprobada por la Comisión de Derecho y Tecnología de Delaware, se ofrece a la consideración del Presidente del Tribunal Supremo de Delaware como Jefe Administrativo de todos los Tribunales de Delaware. Esta Política Provisional pretende garantizar el uso seguro y apropiado de GenAI por parte de los Usuarios Autorizados. Las herramientas de IA Generativa están destinadas a proporcionar asistencia y no son un sustituto de la pericia judicial, legal u otra pericia profesional] (Order of the Supreme Court of the State of Delaware, 21 October 2024, Exhibit A p.2)"/>
    <s v="."/>
    <s v="https://courts.delaware.gov/forms/download.aspx?id=266848"/>
    <s v="https://courts.delaware.gov/forms/download.aspx?id=266868"/>
    <m/>
    <m/>
  </r>
  <r>
    <n v="111"/>
    <s v="Americas (América)"/>
    <x v="2"/>
    <x v="26"/>
    <s v="Subnational (Subnacional)"/>
    <s v="Houston County, Tennessee (Condado de Houston, Tennessee)"/>
    <s v="Houston County Board of Education (Junta de Educación del Condado de Houston)"/>
    <s v="Executive Branch (Rama Ejecutiva)"/>
    <s v="Use of Artificial Intelligence Programs (Uso de Programas de Inteligencia Artificial)"/>
    <s v="Internal Policy (Política Interna)"/>
    <n v="2024"/>
    <d v="2024-07-18T00:00:00"/>
    <d v="2024-07-18T00:00:00"/>
    <d v="2025-09-29T00:00:00"/>
    <s v="1.0"/>
    <s v="Code 4.214"/>
    <s v="Use of Artificial Intelligence Programs"/>
    <s v="Uso de Programas de Inteligencia Artificial"/>
    <s v="Use of Artificial Intelligence Programs"/>
    <s v="Houston County School district teaching and administrative staff, including employees, students, and educational technology personnel who use AI programmes for instructional, administrative, or content development purposes (Personal docente y administrativo del Distrito Escolar del Condado de Houston, incluyendo empleados, estudiantes, y personal encargado de tecnología educativa que utilice programas de IA para fines instruccionales, administrativos o de desarrollo de contenido)"/>
    <s v="Houston County School District (Distrito Escolar del Condado de Houston)"/>
    <n v="0"/>
    <n v="1"/>
    <n v="1"/>
    <s v="The document establishes mandatory guidelines for the use of AI programmes by employees and students, including requirements for approval, training, data security, and annual reporting to the Department of Education (El documento establece directrices obligatorias para el uso de programas de IA por parte de empleados y estudiantes, incluyendo requisitos de aprobación, capacitación, seguridad de datos y reporte anual al Departamento de Educación)"/>
    <n v="0"/>
    <s v="Not Applicable (No Aplica)"/>
    <x v="4"/>
    <s v="09.2 Secondary education (Educación secundaria)"/>
    <n v="1"/>
    <n v="1"/>
    <n v="1"/>
    <n v="1"/>
    <n v="1"/>
    <n v="0"/>
    <n v="5"/>
    <s v="AI (IA)"/>
    <n v="0"/>
    <s v="Not Applicable (No Aplica)"/>
    <s v="The Houston County Board of Education in Tennessee has established an Internal Policy for the use of Artificial Intelligence programmes by employees and students. Only approved programmes are permitted, and entering confidential information into AI systems is prohibited. Training on responsible use, data protection, and academic ethics is required. Teachers may allow the use of AI in the classroom under curriculum standards. The policy includes requirements for transparency, review of AI-generated results, and annual reporting to the Department of Education. [La Junta de Educación del Condado de Houston, Tennessee establece una Política Interna para el uso de programas de Inteligencia Artificial por parte de empleados y estudiantes. Sólo se permite el uso de programas aprobados y se prohíbe ingresar información confidencial en sistemas de IA. Se exige capacitación sobre uso responsable, protección de datos y ética académica. Los docentes pueden permitir el uso de IA en el aula bajo estándares curriculares. La política incluye requisitos de transparencia, revisión de resultados generados por IA, y reporte anual al Departamento de Educación] (Houston County Board of Education, 2024)"/>
    <s v="."/>
    <s v="https://resources.finalsite.net/images/v1722545467/houstonk12tnus/wcsed5iugubd5zkxryb7/4214UseofArtificialIntelligencePrograms.pdf"/>
    <s v="https://www.houston.k12.tn.us/board/board-policies"/>
    <m/>
    <m/>
  </r>
  <r>
    <n v="112"/>
    <s v="Americas (América)"/>
    <x v="2"/>
    <x v="26"/>
    <s v="Subnational (Subnacional)"/>
    <s v="City of San Jose, California (Ciudad de San Jose, California)"/>
    <s v="Government of City of San Jose (Gobierno de la Ciudad de San José)"/>
    <s v="Executive Branch (Rama Ejecutiva)"/>
    <s v="Artificial Intelligence -AI- Policy (Política sobre Inteligencia Artificial -IA-)"/>
    <s v="Internal Policy (Política Interna)"/>
    <n v="2024"/>
    <d v="2024-06-28T00:00:00"/>
    <d v="2024-06-28T00:00:00"/>
    <d v="2025-09-29T00:00:00"/>
    <s v="1.7.12"/>
    <s v="1.7.12"/>
    <s v="Artificial Intelligence -AI- Policy"/>
    <s v="Política sobre Inteligencia Artificial -IA-"/>
    <s v="Artificial Intelligence -AI- Policy"/>
    <s v="Staff, interns, consultants, contractors, partners, and volunteers who may be purchasing, configuring, developing, using, or maintaining the AI or who may be leveraging systems to provide services to the City of San José (Personal, pasantes, consultores, contratistas, socios y voluntarios que puedan estar comprando, configurando, desarrollando, utilizando o manteniendo la IA, o que puedan estar aprovechando los sistemas para prestar servicios a la Ciudad de San José)"/>
    <s v="Government of City of San Jose (Gobierno de la Ciudad de San José)"/>
    <n v="0"/>
    <n v="1"/>
    <n v="1"/>
    <s v="The document states that all employees, agents, contractors, and third parties operating AI systems on behalf of the city must comply with this policy and that failure to do so may result in disciplinary action (El documento establece que todos los empleados, agentes, contratistas y terceros que operen sistemas de IA en nombre de la ciudad deben cumplir con esta política y que su incumplimiento puede conllevar sanciones disciplinarias)"/>
    <n v="1"/>
    <s v="City Administrative Policy Manual/2024, Government of City of San José (Manual de políticas administrativas municipales/2024, Gobierno de la ciudad de San José)"/>
    <x v="0"/>
    <s v="01.1 Executive and legislative organs, financial and fiscal affairs, external affairs (Órganos ejecutivos y legislativos, asuntos financieros y fiscales, asuntos exteriores)"/>
    <n v="1"/>
    <n v="1"/>
    <n v="1"/>
    <n v="1"/>
    <n v="1"/>
    <n v="1"/>
    <n v="6"/>
    <s v="AI (IA)"/>
    <n v="0"/>
    <s v="Not Applicable (No Aplica)"/>
    <s v="&quot;This policy establishes a governance structure that allows the City of San José (hereafter referred to as “City”) to utilize Artificial Intelligence (AI) and AI systems (systems) while providing the necessary safeguards for purposeful and responsible use. (...) This policy applies to: 1. All systems deployed by the City; and 2. Staff, interns, consultants, contractors, partners, and volunteers who may be purchasing, configuring, developing, using, or maintaining the AI or who may be leveraging systems to provide services to the City (collectively referred to as &quot;users&quot;).&quot; [Esta política establece una estructura de gobernanza que permite a la ciudad de San José (en adelante, la ciudad) utilizar la inteligencia artificial (IA) y los sistemas de IA (sistemas), al tiempo que proporciona las garantías necesarias para un uso responsable y con un propósito definido. (...) Esta política se aplica a: 1. Todos los sistemas implementados por la Ciudad; y 2. El personal, los pasantes, los consultores, los contratistas, los socios y los voluntarios que puedan adquirir, configurar, desarrollar, utilizar o mantener la IA o que puedan aprovechar los sistemas para prestar servicios a la Ciudad (denominados colectivamente usuarios)] (City of San José, 2024, p.1)"/>
    <s v="."/>
    <s v="https://www.sanjoseca.gov/home/showpublisheddocument/112981/638593035034930000"/>
    <s v="https://www.sanjoseca.gov/your-government/departments-offices/information-technology/itd-generative-ai-guideline"/>
    <s v="https://www.sanjoseca.gov/your-government/departments-offices/information-technology/digital-privacy/ai-reviews-algorithm-register"/>
    <m/>
  </r>
  <r>
    <n v="113"/>
    <s v="Americas (América)"/>
    <x v="2"/>
    <x v="26"/>
    <s v="Subnational (Subnacional)"/>
    <s v="Metropolitan City of Nashville and Davidson County, Tennessee (Ciudad Metropolitana de Nashville y Condado de Davidson, Tennessee)"/>
    <s v="Department of Information Technology Services of Metropolitan Government of Nashville and Davidson County (Departamento de Servicios de Tecnología de la Información del Gobierno Metropolitano de Nashville y el Condado de Davidson)"/>
    <s v="Executive Branch (Rama Ejecutiva)"/>
    <s v="Artificial Intelligence -AI- and Generative Artificial Intelligence -GenAI- Policy (Política sobre el Uso de Inteligencia Artificial -IA- y Generativa -IAGen-)"/>
    <s v="Internal Policy (Política Interna)"/>
    <n v="2024"/>
    <d v="2024-04-15T00:00:00"/>
    <d v="2024-04-15T00:00:00"/>
    <d v="2025-08-24T00:00:00"/>
    <s v="1.0"/>
    <s v="Revision 1.0"/>
    <s v="Artificial Intelligence (AI) and Generative Artificial Intelligence (GenAI) Policy"/>
    <s v="Política sobre el Uso de Inteligencia Artificial -IA- y Generativa -IAGen-"/>
    <s v="Artificial Intelligence -AI- and Generative Artificial Intelligence -GenAI- Policy"/>
    <s v="All users of the Metropolitan Government of Nashville and Davidson County, including employees, directors, agency heads, suppliers, and technology solution managers who use AI or generative AI systems in the performance of official duties (Todos los usuarios del Gobierno Metropolitano de Nashville y el Condado de Davidson, incluidos los empleados, directores, jefes de agencia, proveedores y gestores de soluciones tecnológicas que utilicen IA o sistemas de IA generativa en el desempeño de sus funciones oficiales)"/>
    <s v="Metropolitan Government of Nashville and Davidson County (Gobierno Metropolitano de Nashville y el Condado de Davidson)"/>
    <n v="1"/>
    <n v="1"/>
    <n v="1"/>
    <s v="This is the official information security policy, Policy Number: ISM 20, effective as of 15 April 2024 and expiring on 1 August 2025 (Esta es la política oficial de seguridad de la información, número de política: ISM 20, vigente desde el 15 de abril de 2024 y con vencimiento el 1 de agosto de 2025)"/>
    <n v="1"/>
    <s v="Policy ISM 20/2024, Metropolitan Government of Nashville and Davidson County (Política ISM 20/2024, Gobierno Metropolitano de Nashville y el condado de Davidson)"/>
    <x v="0"/>
    <s v="01.3 General services (Servicios generales)"/>
    <n v="1"/>
    <n v="1"/>
    <n v="1"/>
    <n v="1"/>
    <n v="1"/>
    <n v="0"/>
    <n v="5"/>
    <s v="AI (IA)"/>
    <n v="0"/>
    <s v="Not Applicable (No Aplica)"/>
    <s v="&quot;Th[e] purpose of this policy is to inform users of the Metropolitan Government [of Nashville and Davidson County] of the acceptable use of Artificial Intelligence (AI), including Generative Artificial Intelligence (GenAI), within Metropolitan Government. This policy is intended to promote the safe and responsible use of Artificial Intelligence and Generative AI, while also protecting Metro, and the privacy and security of our users and residents.&quot; [El objetivo de esta política es informar a los usuarios del Gobierno Metropolitano -de Nashville y el condado de Davidson- sobre el uso aceptable de la inteligencia artificial (IA), incluida la inteligencia artificial generativa (GenAI), dentro del Gobierno Metropolitano. Esta política tiene por objeto promover el uso seguro y responsable de la inteligencia artificial y la IA generativa, al tiempo que protege al Gobierno Metropolitano y la privacidad y seguridad de nuestros usuarios y residentes] (Policy ISM 20 of Metropolitan Government of Nashville and Davidson County, 2024, p.1)"/>
    <s v="."/>
    <s v="https://www.nashville.gov/sites/default/files/2024-04/ISM-20-Artificial-Intelligence-and-Generative-Artificial-Intelligence-Use.pdf?ct=1713207273"/>
    <s v="https://web.archive.org/web/20250612052207/https://www.nashville.gov/sites/default/files/2024-04/ISM-20-Artificial-Intelligence-and-Generative-Artificial-Intelligence-Use.pdf?ct=1713207273"/>
    <m/>
    <m/>
  </r>
  <r>
    <n v="114"/>
    <s v="Americas (América)"/>
    <x v="2"/>
    <x v="26"/>
    <s v="Subnational (Subnacional)"/>
    <s v="City of Baltimore, State of Maryland (Ciudad de Baltimore, Estado de Maryland)"/>
    <s v="Government of the City of Baltimore (Gobierno de la Ciudad de Baltimore)"/>
    <s v="Executive Branch (Rama Ejecutiva)"/>
    <s v="Mayoral Executive Order Establishing Principles and Policy Governing Use of Generative Artificial Intelligence (Orden Ejecutiva del Alcalde por la que se Establecen los Principios y la Política que Rigen el Uso de la Inteligencia Artificial Generativa)"/>
    <s v="Internal Policy (Política Interna)"/>
    <n v="2024"/>
    <d v="2024-03-20T00:00:00"/>
    <d v="2024-03-20T00:00:00"/>
    <d v="2025-08-24T00:00:00"/>
    <s v="1.0"/>
    <s v="Executive Order Effective March 20, 2024"/>
    <s v="Mayoral Executive Order Establishing Principles And Policy Governing Use Of Generative Artificial Intelligence"/>
    <s v="Orden Ejecutiva del Alcalde por la que se Establecen los Principios y la Política que Rigen el Uso de la Inteligencia Artificial Generativa"/>
    <s v="Mayoral Executive Order Establishing Principles and Policy Governing Use of Generative Artificial Intelligence"/>
    <s v="All employees, departmental leaders, and individuals operating on behalf of the City of Baltimore who use generative artificial intelligence tools in the performance of official duties (Todos los empleados, jefes de departamento y personas que actúan en nombre de la ciudad de Baltimore y que utilizan herramientas de inteligencia artificial generativa en el desempeño de sus funciones oficiales)"/>
    <s v="Government of the City of Baltimore (Gobierno de la Ciudad de Baltimore)"/>
    <n v="0"/>
    <n v="1"/>
    <n v="1"/>
    <s v="The document is an executive order signed by Mayor Brandon M. Scott, effective 20 March 2024 (El documento es una orden ejecutiva firmada por el alcalde Brandon M. Scott, con fecha de entrada en vigor el 20 de marzo de 2024)"/>
    <n v="1"/>
    <s v="Mayoral Executive Order Effective March 20, 2024/2024, Government of City of Baltimore (Orden ejecutiva del alcalde vigente a partir del 20 de marzo de 2024/2024, Gobienro de la ciudad de Baltimore)"/>
    <x v="0"/>
    <s v="01.1 Executive and legislative organs, financial and fiscal affairs, external affairs (Órganos ejecutivos y legislativos, asuntos financieros y fiscales, asuntos exteriores)"/>
    <n v="1"/>
    <n v="1"/>
    <n v="1"/>
    <n v="1"/>
    <n v="1"/>
    <n v="1"/>
    <n v="6"/>
    <s v="Generative AI (IA Generativa)"/>
    <n v="0"/>
    <s v="Not Applicable (No Aplica)"/>
    <s v="This Mayoral executive order establishes principles, definitions, requirements, prohibitions, and an action plan for the ethical, safe, and transparent use of generative artificial intelligence technologies in the government of the City of Baltimore. It defines human responsibilities, prohibits the use of sensitive data without authorisation, requires human review of AI-generated content, public disclosure of the use of AI in official communications, and prohibits automated decisions without supervision. It also creates an interagency advisory group to support training, tool evaluation, standards development, and monitoring of AI use in municipal agencies. [Esta orden ejecutiva del Alcalde establece principios, definiciones, requisitos, prohibiciones y un plan de acción para el uso ético, seguro y transparente de tecnologías de inteligencia artificial generativa en el gobierno de la Ciudad de Baltimore. Define responsabilidades humanas, prohíbe el uso de datos sensibles sin autorización, exige revisión humana de contenido generado por IA, divulgación pública del uso de IA en comunicaciones oficiales, y prohíbe decisiones automatizadas sin supervisión. También crea un grupo asesor interinstitucional para apoyar la capacitación, evaluación de herramientas, desarrollo de estándares y monitoreo del uso de IA en agencias municipales] (Government of City of Baltimore, 2024)"/>
    <s v="."/>
    <s v="https://www.baltimorecity.gov/sites/default/files/Generative%20AI%20Executive%20Order%20-%20Signed.pdf"/>
    <s v="https://mayor.baltimorecity.gov/news/press-releases/2024-03-20-mayor-scott-issues-executive-order-use-generative-artificial"/>
    <m/>
    <m/>
  </r>
  <r>
    <n v="115"/>
    <s v="Americas (América)"/>
    <x v="2"/>
    <x v="26"/>
    <s v="Subnational (Subnacional)"/>
    <s v="Houston County, State of Georgia (Condado de Houston, Estado de Georgia)"/>
    <s v="Houston County Public Library System (Sistema de Bibliotecas Públicas del Condado de Houston)"/>
    <s v="Executive Branch (Rama Ejecutiva)"/>
    <s v="HOUPL Employee AI Use Policy (Política de Uso de IA para Empleados del Sistema de Bibliotecas Públicas del Condado de Houston)"/>
    <s v="Internal Policy (Política Interna)"/>
    <n v="2024"/>
    <d v="2024-03-11T00:00:00"/>
    <d v="2024-03-11T00:00:00"/>
    <d v="2025-08-24T00:00:00"/>
    <s v="1.0"/>
    <s v="First Published (Primera Publicación)"/>
    <s v="Employee AI Use Policy"/>
    <s v="Política de Uso de IA para Empleados del Sistema de Bibliotecas Públicas del Condado de Houston"/>
    <s v="HOUPL Employee AI Use Policy"/>
    <s v="Applies exclusively to employees of the Houston County Public Library System (Aplica exclusivamente a empleados del Sistema de Bibliotecas Públicas del Condado de Houston)"/>
    <s v="Houston County Public Library System (Sistema de Bibliotecas Públicas del Condado de Houston)"/>
    <n v="0"/>
    <n v="1"/>
    <n v="1"/>
    <s v="The AI Use Policy for the Houston County Public Library System is mandatory for employees. It requires staff to protect patron privacy and not share sensitive information with AI models, in compliance with relevant laws and policies. The policy also specifies prohibited and approved actions that employees must follow (La Política de uso de IA del Sistema de Bibliotecas Públicas del Condado de Houston es obligatoria para los empleados. Exige al personal proteger la privacidad de los usuarios y no compartir información confidencial con modelos de IA, de conformidad con las leyes y políticas pertinentes. La política también especifica las acciones prohibidas y permitidas que los empleados deben seguir)"/>
    <n v="0"/>
    <s v="Not Applicable (No Aplica)"/>
    <x v="5"/>
    <s v="08.2 Cultural services (Servicios culturales)"/>
    <n v="1"/>
    <n v="1"/>
    <n v="0"/>
    <n v="1"/>
    <n v="1"/>
    <n v="0"/>
    <n v="4"/>
    <s v="Generative AI (IA Generativa)"/>
    <n v="0"/>
    <s v="Not Applicable (No Aplica)"/>
    <s v="This policy establishes guidelines for the use of artificial intelligence models by employees of the Houston County Public Library System. It defines approved uses, such as editing text and images for internal use, and prohibited uses, such as sharing sensitive data or generating images with AI. The policy seeks to protect user privacy, prevent copyright infringements, and ensure institutional security. [Esta política establece directrices para el uso de modelos de inteligencia artificial por parte de empleados del Sistema de Bibliotecas Públicas del Condado de Houston. Define usos aprobados, como edición de texto e imágenes para uso interno, y usos prohibidos, como compartir datos sensibles o generar imágenes con IA. La política busca proteger la privacidad de los usuarios, evitar infracciones de derechos de autor y garantizar la seguridad institucional] (HOUPL Board of Trustees, 11 April 2024)"/>
    <s v="."/>
    <s v="Not Available"/>
    <s v="https://webgen1files1.revize.com/houstonlibraryga/Document%20Center/Policies/HOUPL%20-%20AI%20Policy%20-%20Final.pdf"/>
    <s v="https://web.archive.org/web/20240512185459/https://webgen1files1.revize.com/houstonlibraryga/Document%20Center/Policies/HOUPL%20-%20AI%20Policy%20-%20Final.pdf"/>
    <m/>
  </r>
  <r>
    <n v="116"/>
    <s v="Americas (América)"/>
    <x v="2"/>
    <x v="26"/>
    <s v="Subnational (Subnacional)"/>
    <s v="State of California (Estado de California)"/>
    <s v="California Department of Technology, Department of General Services, Office of Data and Innovation, Department of Human Resources (Departamento de Tecnología de California, Departamento de Servicios Generales, Oficina de Datos e Innovación, Departamento de Recursos Humanos)"/>
    <s v="Executive Branch (Rama Ejecutiva)"/>
    <s v="State of California GenAI Guidelines for Public Sector Procurement, Uses and Training (Guía del Estado de California sobre la Adopción, Contratación y Capacitación en GenAI para el Sector Público)"/>
    <s v="Guidelines and Guides (Directrices, Guías y Lineamientos)"/>
    <n v="2024"/>
    <d v="2024-03-01T00:00:00"/>
    <d v="2024-03-01T00:00:00"/>
    <d v="2025-07-24T00:00:00"/>
    <s v="1.0"/>
    <s v="Revision Number 1"/>
    <s v="State of California GenAI Guidelines for Public Sector Procurement, Uses and Training"/>
    <s v="Guía del Estado de California sobre la Adopción, Contratación y Capacitación en GenAI para el Sector Público"/>
    <s v="State of California GenAI Guidelines for Public Sector Procurement, Uses and Training"/>
    <s v="CIOs, AIOs, procurement managers, information security officers, technical and general staff of the California State Government (CIOs, AIOs, responsables de adquisiciones, oficiales de seguridad de la información, personal técnico y general del Gobierno Estatal de California)"/>
    <s v="California State Government (Gobierno Estatal de California)"/>
    <n v="1"/>
    <n v="1"/>
    <n v="1"/>
    <s v="The document responds to California Governor's Executive Order N-12-23, which establishes mandatory guidelines for training, risk assessment, and procurement of GenAI technologies (El documento responde a la Orden Ejecutiva N-12-23 del Gobernador de California, que establece directrices obligatorias para la capacitación, evaluación de riesgos y contratación de tecnologías GenAI)"/>
    <n v="1"/>
    <s v="Executive Order N-12-23/2023, Government of California (Orden ejecutiva N-12-23/2023, Gobierno de California)"/>
    <x v="0"/>
    <s v="01.1 Executive and legislative organs, financial and fiscal affairs, external affairs (Órganos ejecutivos y legislativos, asuntos financieros y fiscales, asuntos exteriores)"/>
    <n v="1"/>
    <n v="1"/>
    <n v="1"/>
    <n v="1"/>
    <n v="1"/>
    <n v="0"/>
    <n v="5"/>
    <s v="Generative AI (IA Generativa)"/>
    <n v="0"/>
    <s v="Not Applicable (No Aplica)"/>
    <s v="&quot;The following guidelines address procurement, uses, and training related to deploying Generative Artificial Intelligence (GenAI) in California state government. These guidelines provide best practices and parameters to safely and effectively use this transformative technology to improve services for all Californians.&quot; [Las siguientes directrices abordan la adquisición, los usos y la capacitación relacionados con la implementación de la inteligencia artificial generativa (GenAI) en el gobierno del estado de California. Estas directrices proporcionan las mejores prácticas y parámetros para utilizar de forma segura y eficaz esta tecnología transformadora con el fin de mejorar los servicios para todos los californianos] (CDT, DGS, ODI &amp; CalHR, 2024, p.2)"/>
    <s v="."/>
    <s v="https://www.govops.ca.gov/wp-content/uploads/sites/11/2024/03/3.a-GenAI-Guidelines.pdf"/>
    <s v="https://www.gov.ca.gov/wp-content/uploads/2023/09/AI-EO-No.12-_-GGN-Signed.pdf"/>
    <m/>
    <m/>
  </r>
  <r>
    <n v="117"/>
    <s v="Americas (América)"/>
    <x v="2"/>
    <x v="26"/>
    <s v="Subnational (Subnacional)"/>
    <s v="City and County of San Francisco, California (Ciudad y Condado de San Francisco, California)"/>
    <s v="Government of the City and County of San Francisco (Gobierno de la Ciudad y el Condado de San Francisco)"/>
    <s v="Executive Branch (Rama Ejecutiva)"/>
    <s v="San Francisco Generative AI Guidelines (Lineamientos sobre la IA Generativa de San Francisco)"/>
    <s v="Guidelines and Guides (Directrices, Guías y Lineamientos)"/>
    <n v="2023"/>
    <d v="2023-11-09T00:00:00"/>
    <d v="2025-07-08T00:00:00"/>
    <d v="2025-08-24T00:00:00"/>
    <s v="2.0"/>
    <s v="1 Update (1 Actualización)"/>
    <s v="San Francisco Generative AI Guidelines"/>
    <s v="Lineamientos sobre la IA Generativa de San Francisco"/>
    <s v="San Francisco Generative AI Guidelines"/>
    <s v="All City and County of San Francisco Government staff using Enterprise GenAI tools licensed and managed by the Department of Technology of San Fransico. They also apply to public or consumer GenAI tools, though their use for City business is strongly discouraged (Todo el personal del gobierno de la ciudad y el condado de San Francisco que utiliza herramientas de IAGen empresariales con licencia y gestionadas por el Departamento de Tecnología de San Francisco. También se aplican a las herramientas de IAGen públicas o de consumo, aunque se desaconseja encarecidamente su uso para asuntos municipales)"/>
    <s v="Government of the City and County of San Francisco (Gobierno de la Ciudad y el Condado de San Francisco)"/>
    <n v="0"/>
    <n v="1"/>
    <n v="1"/>
    <s v="These guidelines are not optional, but binding for all public officials. The use of GenAI tools must comply with the San Francisco Algorithmic Transparency Ordinance -Chapter 22J- and prior approval is required for the use of unauthorised tools (Estos lineamientos no son opcionales, sino vinculantes para todos los funcionarios públicos. El uso de herramientas GenAI debe cumplir con la Ordenanza de Transparencia Algorítmica de San Francisco -Capítulo 22J- y se exige aprobación previa para el uso de herramientas no autorizadas)"/>
    <n v="0"/>
    <s v="Not Applicable (No Aplica)"/>
    <x v="0"/>
    <s v="01.1 Executive and legislative organs, financial and fiscal affairs, external affairs (Órganos ejecutivos y legislativos, asuntos financieros y fiscales, asuntos exteriores)"/>
    <n v="1"/>
    <n v="1"/>
    <n v="1"/>
    <n v="1"/>
    <n v="1"/>
    <n v="1"/>
    <n v="6"/>
    <s v="Generative AI (IA Generativa)"/>
    <n v="0"/>
    <s v="Not Applicable (No Aplica)"/>
    <s v="Establishes guidelines for the responsible use of generative artificial intelligence tools by San Francisco government personnel. Defines permitted uses based on risk levels, establishes requirements for human review, transparency, public disclosure, data protection, information governance, and compliance with the Algorithmic Transparency Ordinance - Chapter 22J. It also includes specific guidelines for departmental IT leaders, restrictions on the use of unapproved tools, and documentation and notification obligations for individuals impacted by AI systems [Establece lineamientos para el uso responsable de herramientas de inteligencia artificial generativa por parte del personal del gobierno de San Francisco. Define usos permitidos según niveles de riesgo, establece requisitos de revisión humana, transparencia, divulgación pública, protección de datos, gobernanza de información y en cumplimiento con la Ordenanza de Transparencia Algorítmica -Capítulo 22J-. También incluye directrices específicas para líderes de TI departamentales, restricciones sobre el uso de herramientas no aprobadas y obligaciones de documentación y notificación a personas impactadas por sistemas de IA] (San Francisco Government, 8 July 2025)"/>
    <s v="Although the most recent version does not have a record of previous copies, there is a copy of an older version published on 9 November 2023. It is assumed to be the second version (Aunque la versión más reciente no tiene un registro de copias anteriores, existe una copia de una versión anterior publicada el 9 de noviembre de 2023. Se asume que es la segunda versión)"/>
    <s v="https://www.sf.gov/reports--july-2025--san-francisco-generative-ai-guidelines"/>
    <s v="https://media.api.sf.gov/documents/July2025-GenAI-Guidelines.pdf"/>
    <s v="https://madisonai.com/wp-content/uploads/2024/09/Generative-AI-Guidelines-CCSF.pdf"/>
    <s v="https://www.sfgov.org/sunshine/sites/default/files/sotf_013124_item6.pdf"/>
  </r>
  <r>
    <n v="118"/>
    <s v="Americas (América)"/>
    <x v="2"/>
    <x v="26"/>
    <s v="Subnational (Subnacional)"/>
    <s v="City of Seattle, Washington (Ciudad de Seattle, Washington)"/>
    <s v="City of Seattle Government (Gobierno de la Ciudad de Seattle)"/>
    <s v="Executive Branch (Rama Ejecutiva)"/>
    <s v="Generative Artificial Intelligence Policy (Política sobre Inteligencia Artificial Generativa)"/>
    <s v="Internal Policy (Política Interna)"/>
    <n v="2023"/>
    <d v="2023-10-23T00:00:00"/>
    <d v="2023-11-01T00:00:00"/>
    <d v="2025-08-05T00:00:00"/>
    <s v="1.0"/>
    <s v="v1.0"/>
    <s v="Generative Artificial Intelligence Policy"/>
    <s v="Política sobre Inteligencia Artificial Generativa"/>
    <s v="Generative Artificial Intelligence Policy"/>
    <s v="Officials from all City of Seattle Departments, as well as contractors, vendors, and volunteers operating on behalf of the city who use generative artificial intelligence tools in the course of their duties (Funcionarios de todos los Departamentos de la Ciudad de Seattle, así como contratistas, proveedores y voluntarios que operan en nombre de la ciudad y que utilizan herramientas de inteligencia artificial generativa en el desempeño de sus funciones)"/>
    <s v="Seattle City Government Departments (Departamentos del Gobierno de la Ciudad de Seattle)"/>
    <n v="1"/>
    <n v="1"/>
    <n v="1"/>
    <s v="The guideline establishes binding requirements, confirming its mandatory nature (La guía establece requisitos vinculantes, confirmando su carácter obligatorio)"/>
    <n v="0"/>
    <s v="Not Applicable (No Aplica)"/>
    <x v="0"/>
    <s v="01.1 Executive and legislative organs, financial and fiscal affairs, external affairs (Órganos ejecutivos y legislativos, asuntos financieros y fiscales, asuntos exteriores)"/>
    <n v="1"/>
    <n v="1"/>
    <n v="1"/>
    <n v="1"/>
    <n v="1"/>
    <n v="0"/>
    <n v="5"/>
    <s v="Generative AI (IA Generativa)"/>
    <n v="0"/>
    <s v="Not Applicable (No Aplica)"/>
    <s v="This policy establishes the requirements that City of Seattle departments must observe when purchasing and using generative artificial intelligence software. It defines ethical principles such as transparency, fairness, privacy, explainability, and security. It includes guidelines on technology procurement, human review of results -Human in the Loop-, attribution of authorship, bias mitigation, data protection, public records management, and procedures for exceptions. The policy is mandatory, and compliance is overseen by the Chief Technology Officer. [Esta política establece los requisitos que deben observar los departamentos de la Ciudad de Seattle al adquirir y utilizar software de inteligencia artificial generativa. Define principios éticos como transparencia, equidad, privacidad, explicabilidad y seguridad. Incluye lineamientos sobre adquisición de tecnología, revisión humana de resultados -ser humano en el ciclo-, atribución de autoría, mitigación de sesgos, protección de datos, gestión de registros públicos, y procedimientos para excepciones. La política es obligatoria y su cumplimiento está supervisado por el Chief Technology Officer] (City of Seattle, 2023)"/>
    <s v="."/>
    <s v="https://seattle.gov/documents/Departments/SeattleIT/City-of-Seattle-Generative-Artificial-Intelligence-Policy.pdf"/>
    <s v="https://seattle.gov/tech/data-privacy/the-citys-responsible-use-of-artificial-intelligence"/>
    <m/>
    <m/>
  </r>
  <r>
    <n v="119"/>
    <s v="Americas (América)"/>
    <x v="2"/>
    <x v="26"/>
    <s v="Subnational (Subnacional)"/>
    <s v="New York City, New York State (Ciudad de Nueva York, Estado de Nueva York)"/>
    <s v="Office of Technology and Innovation, Government of New York City (Oficina de Tecnología e Innovación, Gobierno de la Ciudad de Nueva York)"/>
    <s v="Executive Branch (Rama Ejecutiva)"/>
    <s v="New York City Use Guidance: Generative Artificial Intelligence (Guía de Uso para la Inteligencia Artificial Generativa de la Ciudad de Nueva York)"/>
    <s v="Guidelines and Guides (Directrices, Guías y Lineamientos)"/>
    <n v="2024"/>
    <d v="2024-03-04T00:00:00"/>
    <d v="2025-12-30T00:00:00"/>
    <d v="2026-03-10T00:00:00"/>
    <s v="2.0"/>
    <s v="Version 2.0"/>
    <s v="NYC Use Guidance: Generative Artificial Intelligence"/>
    <s v="Guía de Uso para la Inteligencia Artificial Generativa de la Ciudad de Nueva York"/>
    <s v="New York City Use Guidance: Generative Artificial Intelligence"/>
    <s v="New York City agency staff who use, implement, or manage generative AI systems. This includes explicit roles such as the ACCO, Agency General Counsel, CIO/CTO, CISO, APO, Agency Algorithmic Tools Liaison, and relevant operational teams (Personal de las agencias de la Ciudad de Nueva York que utilice, implemente o gestione sistemas de IA generativa. Incluye roles explícitos como la ACCO, Agency General Counsel, CIO/CTO, CISO, APO, Agency Algorithmic Tools Liaison y equipos operativos relevantes)"/>
    <s v="New York City Government Agencies (Agencias del Gobierno de la Ciudad de Nueva York)"/>
    <n v="1"/>
    <n v="1"/>
    <n v="0"/>
    <s v="The document is issued as a Use Guidance. NYCOTI states that the purpose is to support City agencies in the responsible exploration of GenAI technologies, without binding regulatory character (El documento es emitido como Guía de Uso orientador. La NYCOTI declara que el propósito es apoyar a la agencias de la Ciudad en la exploración responsable de las tecnologías de la IAGen, sin carácter regulatorio vinculante)"/>
    <n v="0"/>
    <s v="Not Applicable (No Aplica)"/>
    <x v="0"/>
    <s v="01.3 General services (Servicios generales)"/>
    <n v="1"/>
    <n v="1"/>
    <n v="1"/>
    <n v="1"/>
    <n v="1"/>
    <n v="0"/>
    <n v="5"/>
    <s v="AI (IA)"/>
    <n v="0"/>
    <s v="Not Applicable (No Aplica)"/>
    <s v="The guide establishes a framework for the responsible use of generative AI by New York City agencies. Organised around the five NYC AI Principles, it offers guiding questions, risks, recommended steps, and examples on validity and reliability, social responsibility, privacy, cybersecurity, and transparency. It addresses risks such as hallucinations, biases, adversarial attacks, context rot, labour and sustainability impacts. It defines responsibilities, approval processes, and requirements for safe, ethical, and transparent use. It includes a comprehensive glossary and guidelines for integrating human mechanisms, mandatory disclosure, and technical controls. [La guía establece un marco para el uso responsable de IA generativa por las agencias de la Ciudad de Nueva York. Organizada en torno a los cinco Principios de IA de NYC, ofrece preguntas orientadoras, riesgos, pasos recomendados y ejemplos sobre validez y confiabilidad, responsabilidad social, privacidad, ciberseguridad, y transparencia. Aborda riesgos como alucinaciones, sesgos, ataques adversariales, “context rot”, impactos laborales y de sostenibilidad. Define responsabilidades, procesos de aprobación, y requisitos de uso seguro, ético y transparente. Incluye un glosario amplio y pautas para integrar mecanismos humanos, divulgación obligatoria y controles técnicos] (NYCOTI, 2025)"/>
    <s v="."/>
    <s v="https://www.nyc.gov/assets/oti/downloads/pdf/New-York-City-Generative-AI-Use-Guidance.pdf"/>
    <s v="https://www.nyc.gov/assets/oti/downloads/pdf/about/preliminary-use-guidance-general-artificial-intelligence.pdf"/>
    <s v="https://www.nyc.gov/content/oti/pages/artificial-intelligence"/>
    <s v="https://www.nyc.gov/assets/oti/downloads/pdf/reports/artificial-intelligence-action-plan.pdf"/>
  </r>
  <r>
    <n v="120"/>
    <s v="Americas (América)"/>
    <x v="2"/>
    <x v="26"/>
    <s v="Subnational (Subnacional)"/>
    <s v="Washington County, State of Oregon (Condado de Washington, Estado de Oregón)"/>
    <s v="Department of Information Technology Services of the Washington County Government (Departamento de Servicios de Tecnología de la Información del Gobierno del Condado de Washington)"/>
    <s v="Executive Branch (Rama Ejecutiva)"/>
    <s v="Artificial Intelligence Acceptable Use Policy (Política de Uso Aceptable de Inteligencia Artificial)"/>
    <s v="Internal Policy (Política Interna)"/>
    <n v="2023"/>
    <d v="2023-09-26T00:00:00"/>
    <d v="2023-09-26T00:00:00"/>
    <d v="2025-08-24T00:00:00"/>
    <s v="1.0"/>
    <s v="Policy 607 &amp;  Procedure 607-A"/>
    <s v="Artificial Intelligence Acceptable Use Policy"/>
    <s v="Política de Uso Aceptable de Inteligencia Artificial"/>
    <s v="Artificial Intelligence Acceptable Use Policy"/>
    <s v="All Washington County Generative AI systems; and All County Cloud Service Sponsors, Department technology sponsors and custodians of the County’s Generative AI systems, including, but not limited to County workforce members including employees, contractors, consultants, temporaries, volunteers, and interns who conduct business in support of the County (Todos los sistemas de IA generativa del condado de Washington; y todos los patrocinadores de servicios en la nube del condado, patrocinadores tecnológicos del departamento y custodios de los sistemas de IA generativa del condado, incluidos, entre otros, los miembros del personal del condado, como empleados, contratistas, consultores, trabajadores temporales, voluntarios y pasantes que realizan actividades en apoyo del condado)"/>
    <s v="Washington County Government (Gobierno del condado de Washington)"/>
    <n v="1"/>
    <n v="1"/>
    <n v="1"/>
    <s v="The document is an official administrative policy, Policy #607, adopted by Washington County (El documento es una política administrativa oficial, la Política #607, adoptada por el Condado de Washington)"/>
    <n v="1"/>
    <s v="Policy 607/2023, Washington County Government (Política 607/2023, Gobierno del condado de Washington)"/>
    <x v="0"/>
    <s v="01.3 General services (Servicios generales)"/>
    <n v="1"/>
    <n v="1"/>
    <n v="1"/>
    <n v="1"/>
    <n v="1"/>
    <n v="1"/>
    <n v="6"/>
    <s v="Generative AI (IA Generativa)"/>
    <n v="0"/>
    <s v="Not Applicable (No Aplica)"/>
    <s v="A mandatory policy and operating procedure for the acceptable use of generative artificial intelligence systems in Washington County government is established. It defines roles, responsibilities, prohibited uses, approval requirements, content review, disclosure, data protection, compliance with intellectual property laws, and public records. It also includes ethical principles such as fairness, inclusion, transparency, security, public purpose, and process optimisation. Non-compliance may result in disciplinary action. [Se establece una política obligatoria y un procedimiento operativo para el uso aceptable de sistemas de inteligencia artificial generativa en el gobierno del Condado de Washington. Define roles, responsabilidades, usos prohibidos, requisitos de aprobación, revisión de contenido, divulgación, protección de datos, cumplimiento con leyes de propiedad intelectual y registros públicos. También incluye principios éticos como equidad, inclusión, transparencia, seguridad, propósito público y optimización de procesos. El incumplimiento puede resultar en sanciones disciplinarias] (Washington County Government, 2023)"/>
    <s v="The Acceptable Use Policy is accompanied by a guide to best practices (La Política de uso adecuado va acompañada de una guía de buenas prácticas)"/>
    <s v="https://www.washingtoncountyor.gov/home/documents/artificial-intelligence-acceptable-use-policy/download?inline"/>
    <s v="https://www.washingtoncountyor.gov/home/documents/artificial-intelligence-best-practice/download?inline"/>
    <m/>
    <m/>
  </r>
  <r>
    <n v="121"/>
    <s v="Americas (América)"/>
    <x v="2"/>
    <x v="26"/>
    <s v="Subnational (Subnacional)"/>
    <s v="Santa Cruz County, California (Condado de Santa Cruz, California)"/>
    <s v="Santa Cruz County Board of Supervisors (Junta de Supervisores del Condado de Santa Cruz)"/>
    <s v="Executive Branch (Rama Ejecutiva)"/>
    <s v="County of Santa Cruz Artificial Intelligence Appropriate Use Policy (Política de Uso Adecuado de la Inteligencia Artificial del Condado de Santa Cruz)"/>
    <s v="Internal Policy (Política Interna)"/>
    <n v="2023"/>
    <d v="2023-09-13T00:00:00"/>
    <d v="2023-09-19T00:00:00"/>
    <d v="2025-08-04T00:00:00"/>
    <s v="1.0"/>
    <s v="DOC-2023-769 19.a"/>
    <s v="County of Santa Cruz Artificial Intelligence Appropriate Use Policy"/>
    <s v="Política de Uso Adecuado de la Inteligencia Artificial del Condado de Santa Cruz"/>
    <s v="County of Santa Cruz Artificial Intelligence Appropriate Use Policy"/>
    <s v="All employees, contractors, and any other third-party individuals or entities who have access to generative Al technologies or are involved in using generative Al tools or platforms on behalf of County of Santa Cruz (Todos los empleados, contratistas y cualquier otra persona o entidad externa que tenga acceso a tecnologías de IA generativa o que participe en el uso de herramientas o plataformas de IA generativa en nombre del Condado de Santa Cruz)"/>
    <s v="Santa Cruz County Government (Gobierno del condado de Santa Cruz)"/>
    <n v="1"/>
    <n v="1"/>
    <n v="1"/>
    <s v="The usage policy is binding and provides simple, user-focused guidance for all public employees, regardless of their technical knowledge (La política de uso es vinculante y ofrece una guía sencilla y centrada en el usuario para todos los empleados públicos, independientemente de sus conocimientos técnicos)"/>
    <n v="0"/>
    <s v="Not Applicable (No Aplica)"/>
    <x v="0"/>
    <s v="01.1 Executive and legislative organs, financial and fiscal affairs, external affairs (Órganos ejecutivos y legislativos, asuntos financieros y fiscales, asuntos exteriores)"/>
    <n v="1"/>
    <n v="1"/>
    <n v="1"/>
    <n v="1"/>
    <n v="1"/>
    <n v="0"/>
    <n v="5"/>
    <s v="Generative AI (IA Generativa)"/>
    <n v="0"/>
    <s v="Not Applicable (No Aplica)"/>
    <s v="This use policy aims to ensure responsible and secure use of generative artificial intelligence by employees. It promotes ethical AI practices to enhance services and support staff. The policy offers user-friendly guidance for all, regardless of technical skill, and will be regularly updated to align with evolving ethical, legal, and technological standards. It applies to all employees, contractors, and third parties accessing or using generative AI tools on behalf of the County. [Esta política de uso tiene como objetivo garantizar un uso responsable y seguro de la inteligencia artificial generativa por parte de los empleados. Promueve prácticas éticas de IA para mejorar los servicios y apoyar al personal. La política ofrece una guía fácil de usar para todos, independientemente de sus conocimientos técnicos y se actualizará periódicamente para adaptarse a la evolución de las normas éticas, legales y tecnológicas. Se aplica a todos los empleados, contratistas y terceros que accedan o utilicen herramientas de IA generativa en nombre del condado] (Board of Supervisors, 2023, p.1)"/>
    <s v="."/>
    <s v="https://www.santacruzcountyca.gov/portals/0/county/CAO/press%20releases/2023/AIPolicy.09192023.pdf"/>
    <m/>
    <m/>
    <m/>
  </r>
  <r>
    <n v="122"/>
    <s v="Americas (América)"/>
    <x v="2"/>
    <x v="26"/>
    <s v="Subnational (Subnacional)"/>
    <s v="City of San Jose, California (Ciudad de San Jose, California)"/>
    <s v="Government of City of San Jose (Gobierno de la Ciudad de San José)"/>
    <s v="Executive Branch (Rama Ejecutiva)"/>
    <s v="Generative AI Guidelines (Guía de Uso de IA Generativa)"/>
    <s v="Guidelines and Guides (Directrices, Guías y Lineamientos)"/>
    <n v="2023"/>
    <d v="2023-07-20T00:00:00"/>
    <d v="2025-04-24T00:00:00"/>
    <d v="2025-07-31T00:00:00"/>
    <s v="3.0"/>
    <s v="2 Updates (2 Actualizaciones)"/>
    <s v="Generative AI Guidelines"/>
    <s v="Guía de Uso de IA Generativa"/>
    <s v="Generative AI Guidelines"/>
    <s v="Civil servants, contractors, volunteers, interns, and anyone who uses generative AI tools in the context of their work for the City of San José. Does not apply to personal or commercial uses unrelated to the City. Each department may establish additional specific rules (Funcionarios, contratistas, voluntarios, pasantes y cualquier persona que utilice herramientas de IA generativa en el contexto de trabajo para la Ciudad de San José. No aplica a usos personales o comerciales no relacionados con la Ciudad. Cada departamento podrá establecer reglas adicionales específicas)"/>
    <s v="Government of City of San Jose (Gobierno de la Ciudad de San José)"/>
    <n v="1"/>
    <n v="1"/>
    <n v="0"/>
    <s v="These guidelines are part of a collaborative, evolving, and best practice-oriented approach, not a legal mandate (Estos lineamientos son parte de un enfoque colaborativo, evolutivo y orientado a buenas prácticas, no un mandato legal)"/>
    <n v="0"/>
    <s v="Not Applicable (No Aplica)"/>
    <x v="0"/>
    <s v="01.1 Executive and legislative organs, financial and fiscal affairs, external affairs (Órganos ejecutivos y legislativos, asuntos financieros y fiscales, asuntos exteriores)"/>
    <n v="1"/>
    <n v="1"/>
    <n v="1"/>
    <n v="1"/>
    <n v="1"/>
    <n v="0"/>
    <n v="5"/>
    <s v="Generative AI (IA Generativa)"/>
    <n v="0"/>
    <s v="Not Applicable (No Aplica)"/>
    <s v="Principles, rules, and best practices are established for the responsible use of generative artificial intelligence tools by City of San Jose staff. This includes guidelines on privacy, accuracy, transparency, fairness, accountability, environmental sustainability, and risk assessment. It also classifies use cases by risk level -low, medium, high-, establishes restrictions on prohibited uses without prior approval, and promotes participation in working groups, training, and documentation of the use of generative AI. [Se establecen principios, reglas y buenas prácticas para el uso responsable de herramientas de inteligencia artificial generativa por parte del personal de la Ciudad de San José. Incluye lineamientos sobre privacidad, precisión, transparencia, equidad, rendición de cuentas, sostenibilidad ambiental, y evaluación de riesgos. También clasifica los casos de uso por nivel de riesgo (bajo, medio, alto), establece restricciones para usos prohibidos sin aprobación previa, y promueve la participación en grupos de trabajo, capacitación y documentación del uso de IA generativa] (City of San Jose, 2025)"/>
    <s v="."/>
    <s v="https://www.sanjoseca.gov/home/showpublisheddocument/100095/638811146637000000"/>
    <s v="https://www.sanjoseca.gov/your-government/departments-offices/information-technology/itd-generative-ai-guideline"/>
    <s v="https://madisonai.com/wp-content/uploads/2024/09/San-Jose-Generative-AI-Guidelines.pdf"/>
    <m/>
  </r>
  <r>
    <n v="123"/>
    <s v="Americas (América)"/>
    <x v="2"/>
    <x v="26"/>
    <s v="Subnational (Subnacional)"/>
    <s v="City of Boston, Massachusetts (Ciudad de Boston, Massachusetts)"/>
    <s v="Government of the City of Boston (Gobierno de la Ciudad de Boston)"/>
    <s v="Executive Branch (Rama Ejecutiva)"/>
    <s v="City of Boston Interim Guidelines for Using Generative AI (Guía Interina para el Uso de IA Generativa en la Ciudad de Boston)"/>
    <s v="Guidelines and Guides (Directrices, Guías y Lineamientos)"/>
    <n v="2023"/>
    <d v="2023-05-18T00:00:00"/>
    <d v="2023-05-18T00:00:00"/>
    <d v="2025-08-24T00:00:00"/>
    <s v="1.0"/>
    <s v="Version 1.1"/>
    <s v="City of Boston Interim Guidelines for Using Generative AI"/>
    <s v="Guía Interina para el Uso de IA Generativa en la Ciudad de Boston"/>
    <s v="City of Boston Interim Guidelines for Using Generative AI"/>
    <s v="All City agencies and departments with the exception of Boston Public Schools (Todos los empleados de agencias y departamentos de la Ciudad de Boston, con excepción de las Escuelas Públicas de Boston)"/>
    <s v="Government of the City of Boston (Gobierno de la Ciudad de Boston)"/>
    <n v="1"/>
    <n v="1"/>
    <n v="0"/>
    <s v="The guidelines are explicitly presented as interim guidance and clarify that they should be replaced in the future by policies and standards. Their language is advisory and promotes responsible experimentation rather than imposing obligations (Los lineamientos se presentan explícitamente como una guía interina y aclara que debería ser reemplazada en el futuro por políticas y estándares. Su lenguaje es orientativo y promueve la experimentación responsable más que imponer obligaciones)"/>
    <n v="0"/>
    <s v="Not Applicable (No Aplica)"/>
    <x v="0"/>
    <s v="01.1 Executive and legislative organs, financial and fiscal affairs, external affairs (Órganos ejecutivos y legislativos, asuntos financieros y fiscales, asuntos exteriores)"/>
    <n v="1"/>
    <n v="1"/>
    <n v="1"/>
    <n v="1"/>
    <n v="1"/>
    <n v="0"/>
    <n v="5"/>
    <s v="Generative AI (IA Generativa)"/>
    <n v="0"/>
    <s v="Not Applicable (No Aplica)"/>
    <s v="These interim guidelines establish principles and recommendations for the responsible use of generative artificial intelligence tools by City of Boston government staff. They include examples of use, best practices, and warnings about privacy, security, bias, transparency, and disclosure. They promote responsible experimentation, human review of AI-generated content, and the protection of confidential data. They also establish ethical principles such as inclusion, equity, public purpose, and accountability. [Estos lineamientos provisionales establecen principios y recomendaciones para el uso responsable de las herramientas de inteligencia artificial generativa por parte del personal del gobierno de la ciudad de Boston. Incluyen ejemplos de uso, mejores prácticas y advertencias sobre privacidad, seguridad, sesgos, transparencia y divulgación. Promueven la experimentación responsable, la revisión humana del contenido generado por la IA y la protección de los datos confidenciales. También establecen principios éticos como la inclusión, la equidad, el interés público y la rendición de cuentas] (Government of the City of Boston, 18 May 2023)"/>
    <s v="."/>
    <s v="https://www.boston.gov/sites/default/files/file/2023/05/Guidelines-for-Using-Generative-AI-2023.pdf"/>
    <s v="https://www.boston.gov/government/cabinets/innovation-and-technology"/>
    <m/>
    <m/>
  </r>
  <r>
    <n v="124"/>
    <s v="Americas (América)"/>
    <x v="2"/>
    <x v="26"/>
    <s v="Subnational (Subnacional)"/>
    <s v="City of Boise, State of Idaho (Ciudad de Boise, Estado de Idaho)"/>
    <s v="Government of the City of Boise (Gobierno de la Ciudad de Boise)"/>
    <s v="Executive Branch (Rama Ejecutiva)"/>
    <s v="City Use of Artificial Intelligence -AI- Regulation (Regulación sobre el Uso de Inteligencia Artificial -IA- en la Ciudad)"/>
    <s v="Guidelines and Guides (Directrices, Guías y Lineamientos)"/>
    <n v="2023"/>
    <d v="2023-12-01T00:00:00"/>
    <d v="2026-01-26T00:00:00"/>
    <d v="2025-08-24T00:00:00"/>
    <s v="2.0"/>
    <s v="version 2.0"/>
    <s v="City Use of Artificial Intelligence (AI)"/>
    <s v="Regulación sobre el Uso de Inteligencia Artificial -IA- en la Ciudad"/>
    <s v="City Use of Artificial Intelligence -AI- Regulation"/>
    <s v="All city of Boise departments, agencies, and entities involved in the development, procurement, deployment, or use of AI technologies. It also covers any third-party contractors or vendors that work with the City of Boise on AI- related projects (Todos los departamentos, agencias y entidades de la ciudad de Boise involucrados en el desarrollo, adquisición, implementación o uso de tecnologías de IA. También incluye a cualquier contratista o proveedor externo que trabaje con la ciudad de Boise en proyectos relacionados con la IA)"/>
    <s v="Government of the City of Boise (Gobierno de la Ciudad de Boise)"/>
    <n v="1"/>
    <n v="1"/>
    <n v="1"/>
    <s v="The document is Regulation No. 4.30q issued by the City of Boise, effective 1 December 2023 (El documento es el Reglamento n.º 4.30q emitido por la ciudad de Boise, que entró en vigor el 1 de diciembre de 2023)"/>
    <n v="1"/>
    <s v="Regulation 4.30q/2023, Government of City of Boise (Reglamento 4.30q/2023, Gobienro de la Ciudad de Boise)"/>
    <x v="0"/>
    <s v="01.1 Executive and legislative organs, financial and fiscal affairs, external affairs (Órganos ejecutivos y legislativos, asuntos financieros y fiscales, asuntos exteriores)"/>
    <n v="1"/>
    <n v="1"/>
    <n v="1"/>
    <n v="1"/>
    <n v="1"/>
    <n v="0"/>
    <n v="5"/>
    <s v="AI (IA)"/>
    <n v="0"/>
    <s v="Not Applicable (No Aplica)"/>
    <s v="&quot;The purpose of this Regulation is to establish guidelines and principles for the responsible and ethical use of Artificial Intelligence -AI- technologies within the City of Boise. This document aims to harness the potential of AI to enhance public services, improve efficiency, and drive innovation, while ensuring that its deployment upholds the values of transparency, accountability, fairness, privacy, and inclusivity.&quot; [El objetivo de este Reglamento es establecer directrices y principios para el uso responsable y ético de las tecnologías de inteligencia artificial -IA- en la ciudad de Boise. El presente documento tiene por objeto aprovechar el potencial de la IA para mejorar los servicios públicos, aumentar la eficiencia e impulsar la innovación, garantizando al mismo tiempo que su implementación respete los valores de transparencia, rendición de cuentas, equidad, privacidad e inclusión] (Government of the City of Boise, 2023, p.1)"/>
    <s v="."/>
    <s v="https://www.cityofboise.org/departments/human-resources/employee-policy-handbook/section-400-general-provisions/430q-city-use-of-artificial-intelligence-ai-regulation/#:~:text=The%20City%20of%20Boise%20AI,sustainable%20future%20for%20all%20citizens."/>
    <s v="https://www.cityofboise.org/media/18398/a430q_city-use-of-ai-regulation_20262601.pdf"/>
    <s v="https://web.archive.org/web/20241204020835/https://www.cityofboise.org/media/18398/hr-ai-regulation-2024_final.pdf"/>
    <m/>
  </r>
  <r>
    <n v="125"/>
    <s v="Americas (América)"/>
    <x v="0"/>
    <x v="27"/>
    <s v="National (Nacional)"/>
    <s v="Not Applicable (No Aplica)"/>
    <s v="Agency for Electronic Government and the Information and Knowledge Society of Uruguay (Agencia de Gobierno Electrónico y Sociedad de la Información y del Conocimiento de Uruguay)"/>
    <s v="Executive Branch (Rama Ejecutiva)"/>
    <s v="Recommendations on Algorithmic Transparency. Aimed at State and Non-State Public Bodies in Uruguay. (Recomendaciones sobre Transparencia Algorítmica. Dirigida a Organismos Públicos Estatales y No Estatales de Uruguay)"/>
    <s v="Recommendations (Recomendaciones)"/>
    <n v="2024"/>
    <d v="2024-07-17T00:00:00"/>
    <d v="2024-07-17T00:00:00"/>
    <d v="2025-08-25T00:00:00"/>
    <s v="1.0"/>
    <s v="Versión 1"/>
    <s v="Recomendaciones sobre Transparencia Algorítmica. Dirigida a organismos públicos estatales y no estatales de Uruguay"/>
    <s v="Recomendaciones sobre Transparencia Algorítmica. Dirigida a Organismos Públicos Estatales y No Estatales de Uruguay"/>
    <s v="Recommendations on Algorithmic Transparency. Aimed at State and Non-State Public Bodies in Uruguay."/>
    <s v="Technical teams responsible in public bodies in Uruguay that need to act in situations involving algorithmic transparency, as well as providing support in decision-making (Equipos técnicos responsables en los organismos públicos de Uruguay que necesiten actuar ante situaciones que traten sobre la transparencia algorítmica, además de ser un apoyo en la toma de decisiones)"/>
    <s v="Public Bodies in Uruguay (Organismos Públicos de Uruguay)"/>
    <n v="1"/>
    <n v="1"/>
    <n v="0"/>
    <s v="The document offers recommendations and tools to promote algorithmic transparency, but does not establish legal obligations (El documento ofrece recomendaciones y herramientas para promover la transparencia algorítmica, pero no establece obligatoriedad legal)"/>
    <n v="0"/>
    <s v="Not Applicable (No Aplica)"/>
    <x v="0"/>
    <s v="01.3 General services (Servicios generales)"/>
    <n v="1"/>
    <n v="1"/>
    <n v="1"/>
    <n v="1"/>
    <n v="1"/>
    <n v="0"/>
    <n v="5"/>
    <s v="Automated Decision-making Systems (Sistemas Automatizados de Toma de Decisiones)"/>
    <n v="0"/>
    <s v="Not Applicable (No Aplica)"/>
    <s v="These recommendations promote transparency and explainability in the use of artificial intelligence systems, seeking to offer guarantees for their ethical and responsible use and to strengthen people's trust in such systems. (...) An initial framework for understanding is provided, and it is recognised that algorithmic transparency is an ongoing process that requires permanent commitment. This document represents a call for the use of artificial intelligence in the public sector to be based on ethical and equitable principles, promoting a more inclusive society. The recommendations are aimed at technical teams responsible for public agencies that need to act in situations involving algorithmic transparency, as well as providing support in decision-making (Own translation) [&quot;Estas recomendaciones promueven la transparencia y la explicabilidad en el uso de sistemas de inteligencia artificial buscando ofrecer garantías para su uso ético y responsable, y fortalecer la confianza de las personas en dichos sistemas. (...) Se brinda un marco inicial para su comprensión y se reconoce que la transparencia algorítmica es un proceso continuo que exige compromiso permanente. Este documento representa un llamado a que el uso de inteligencia artificial en el sector público se base en principios éticos y equitativos, promoviendo una sociedad más inclusiva. Las recomendaciones se dirigen a equipos técnicos responsables en los organismos públicos que necesiten actuar ante situaciones que traten sobre la transparencia algorítmica, además de ser un apoyo en la toma de decisiones.&quot; (Versión Original)] (UAIP, 2024, p.3)"/>
    <s v="."/>
    <s v="https://www.gub.uy/agencia-gobierno-electronico-sociedad-informacion-conocimiento/comunicacion/publicaciones/recomendaciones-sobre-transparencia-algoritmica"/>
    <m/>
    <m/>
    <m/>
  </r>
  <r>
    <n v="126"/>
    <s v="Europe (Europa)"/>
    <x v="4"/>
    <x v="7"/>
    <s v="International (Internacional)"/>
    <s v="Not Applicable (No Aplica)"/>
    <s v="Steering Committee for Human Rights of the Council of Europe (Comité Directivo de Derechos Humanos del Consejo de Europa)"/>
    <s v="Autonomous Body (Órgano Autónomo)"/>
    <s v="CDDH Handbook on Human Rights and Artificial Intelligence (Manual del CDDH sobre Derechos Humanos e Inteligencia Artificial)"/>
    <s v="Guidelines and Guides (Directrices, Guías y Lineamientos)"/>
    <n v="2026"/>
    <d v="2026-01-12T00:00:00"/>
    <d v="2026-01-12T00:00:00"/>
    <d v="2026-03-04T00:00:00"/>
    <s v="1.0"/>
    <s v="CDDH(2025)R103 Addendum 3"/>
    <s v="CDDH Handbook on Human Rights and Artificial Intelligence"/>
    <s v="Manual del CDDH sobre Derechos Humanos e Inteligencia Artificial"/>
    <s v="CDDH Handbook on Human Rights and Artificial Intelligence"/>
    <s v="Government officials, public authorities, policy makers, professionals in public sectors where AI is used, companies and private actors involved in the life cycle of AI systems in Council of Europe member states (Funcionarios gubernamentales, autoridades públicas, responsables de políticas, profesionales de sectores públicos donde se usa IA, empresas y actores privados involucrados en el ciclo de vida de sistemas de IA en los Estados miembros del Consejo de Europa)"/>
    <s v="Cross-cutting scope in the Council of Europe member states (Alcance Transversal en los Estados miembros del Consejo de Europa)"/>
    <n v="1"/>
    <n v="1"/>
    <n v="0"/>
    <s v="The Manual is an accessible resource that provides practical guidance; it is not a binding legal instrument but rather a tool to support the application of human rights standards to the use of AI (El Manual es un recurso accesible que brinda orientación práctica; no es un instrumento legal vinculante sino apoyo para aplicar normas de derechos humanos al uso de IA)"/>
    <n v="0"/>
    <s v="Not Applicable (No Aplica)"/>
    <x v="0"/>
    <s v="01.1 Executive and legislative organs, financial and fiscal affairs, external affairs (Órganos ejecutivos y legislativos, asuntos financieros y fiscales, asuntos exteriores)"/>
    <n v="1"/>
    <n v="1"/>
    <n v="1"/>
    <n v="1"/>
    <n v="1"/>
    <n v="0"/>
    <n v="5"/>
    <s v="AI (IA)"/>
    <n v="0"/>
    <s v="Not Applicable (No Aplica)"/>
    <s v="The document provides guidance to public officials in Council of Europe member states on the application of human rights standards (ECHR, ESC and the Framework Convention on AI) in the use of AI systems. It sets out technical concepts, principles, risks and good practices in sectors such as justice, security, health, education, democratic processes, migration and social services. It is not binding, but serves as a reference framework to ensure that the development and use of AI is compatible with human rights, democracy and the rule of law. [El documento orienta a los funcionarios públicos de los Estados miembros del Consejo de Europa en la aplicación de estándares de derechos humanos (ECHR, ESC y el Convenio Marco sobre IA) en el uso de sistemas de IA. Expone conceptos técnicos, principios, riesgos y buenas prácticas en sectores como justicia, seguridad, salud, educación, procesos democráticos, migración y servicios sociales. No es vinculante, pero sirve como marco de referencia para garantizar que el desarrollo y uso de IA sea compatible con los derechos humanos, la democracia y el Estado de derecho] (CDDH, 2026)"/>
    <s v="."/>
    <s v="https://rm.coe.int/steering-committee-for-human-rights-cddh-cddh-handbook-on-human-rights/48802a2f59"/>
    <s v="https://www.coe.int/en/web/human-rights-intergovernmental-cooperation/intelligence-artificielle"/>
    <m/>
    <m/>
  </r>
  <r>
    <n v="127"/>
    <s v="Americas (América)"/>
    <x v="13"/>
    <x v="28"/>
    <s v="National (Nacional)"/>
    <s v="Not Applicable (No Aplica)"/>
    <s v="High Council of the Judiciary of Costa Rica (Consejo Superior del Poder Judicial de Costa Rica)"/>
    <s v="Judicial Branch (Rama Judicial)"/>
    <s v="Ethical Rules and Guidelines for the Use of Generative Artificial Intelligence by Judicial Officials (Reglas y Lineamientos Éticos para el Uso de Inteligencia Artificial Generativa por parte de las Personas Servidoras Judiciales)"/>
    <s v="Guidelines and Guides (Directrices, Guías y Lineamientos)"/>
    <n v="2026"/>
    <d v="2026-02-20T00:00:00"/>
    <d v="2026-02-20T00:00:00"/>
    <d v="2026-03-10T00:00:00"/>
    <s v="1.0"/>
    <s v="Circular No. 31‑2026"/>
    <s v="Circular No. 31‑2026: Reglas y lineamientos éticos para el uso de Inteligencia Artificial Generativa (ChatGPT, Gemini y NotebookLM) por parte de las personas servidoras judiciales"/>
    <s v="Reglas y Lineamientos Éticos para el Uso de Inteligencia Artificial Generativa por parte de las Personas Servidoras Judiciales"/>
    <s v="Ethical Rules and Guidelines for the Use of Generative Artificial Intelligence by Judicial Officials"/>
    <s v="Judicial officials, judicial offices, Public Prosecutor's Office, Public Defence Office, Judicial Investigation Agency and administrative offices of the Judiciary of Costa Rica (Personas servidoras judiciales, despachos judiciales, Ministerio Público, Defensa Pública, Organismo de Investigación Judicial y oficinas administrativas del Poder Judicial de Costa Rica)"/>
    <s v="Judiciary of Costa Rica (Poder Judicial de Costa Rica)"/>
    <n v="1"/>
    <n v="1"/>
    <n v="1"/>
    <s v="The document states that the guidelines are mandatory and that failure to comply with them will result in disciplinary, civil and criminal liability (El documento indica que los lineamientos son de acatamiento obligatorio y que su incumplimiento genera responsabilidad disciplinaria, civil y penal)"/>
    <n v="1"/>
    <s v="Circular 31/2026, Supreme Court of Justice of Costa Rica (Circular 31/2026, Corte Suprema de Justicia de Costa Rica)"/>
    <x v="1"/>
    <s v="03.3 Law courts (Tribunales de justicia)"/>
    <n v="0"/>
    <n v="0"/>
    <n v="0"/>
    <n v="1"/>
    <n v="1"/>
    <n v="0"/>
    <n v="2"/>
    <s v="Generative AI (IA Generativa)"/>
    <n v="0"/>
    <s v="Not Applicable (No Aplica)"/>
    <s v="Mandatory ethical and technical guidelines are established for the use of Generative AI (such as ChatGPT, Gemini, and NotebookLM) by the Costa Rican judiciary. It defines principles of human responsibility, privacy, non-discrimination, transparency, oversight, and data protection. It requires verification of privacy settings, prohibits the delegation of functions, and mandates the citation of AI use in judicial documents. It applies to all judicial officials and agencies of the judiciary. [Se establecen lineamientos éticos y técnicos de uso obligatorio para el empleo de IA Generativa (como ChatGPT, Gemini y NotebookLM) por parte del poder judicial de Costa Rica. Define principios de responsabilidad humana, privacidad, no discriminación, transparencia, supervisión y protección de datos. Requiere verificación de configuraciones de privacidad, prohibición de delegar funciones y obligatoriedad de citar el uso de IA en documentos judiciales. Aplica a todas las personas servidoras judiciales y a las dependencias del Poder Judicial] (Circular 31 del Poder Judicial de Costa Rica, 2026)"/>
    <s v="."/>
    <s v="Not Available (No Disponible)"/>
    <s v="https://d38tduvovkr85r.cloudfront.net/wp-content/uploads/2026/02/Circular-31-2026-uso-IA-para-personas-servidoras-Judiciales.pdf"/>
    <s v="https://crhoy.com/tecnologia/uso-de-ia-en-poder-judicial-la-responsabilidad-del-contenido-recae-sobre-el-funcionario/"/>
    <m/>
  </r>
  <r>
    <n v="128"/>
    <s v="Europe (Europa)"/>
    <x v="10"/>
    <x v="22"/>
    <s v="National (Nacional)"/>
    <s v="Not Applicable (No Aplica)"/>
    <s v="Spanish Senate (Senado de España)"/>
    <s v="Legislative Branch (Rama Legislativa)"/>
    <s v="Guidelines for the Use of Artificial Intelligence in the Senate (Directrices de Uso de la Inteligencia Artificial en el Senado)"/>
    <s v="Guidelines and Guides (Directrices, Guías y Lineamientos)"/>
    <n v="2026"/>
    <d v="2026-02-16T00:00:00"/>
    <d v="2026-02-24T00:00:00"/>
    <d v="2026-03-10T00:00:00"/>
    <s v="1.0"/>
    <s v="Código: BOCG_D_15_373_3231 (899/000020)"/>
    <s v="Directrices De Uso De La Inteligencia Artificial En El Senado"/>
    <s v="Directrices de Uso de la Inteligencia Artificial en el Senado"/>
    <s v="Guidelines for the Use of Artificial Intelligence in the Senate"/>
    <s v="Senators, civil servants and employees of the Senate, temporary staff, staff of parliamentary groups and any person working for or under the supervision of the Spanish Senate (Senadores, personal funcionario y laboral del Senado, personal eventual, personal de grupos parlamentarios y toda persona que trabaje para o bajo supervisión del Senado de España)"/>
    <s v="Spanish Senate (Senado de España)"/>
    <n v="0"/>
    <n v="1"/>
    <n v="1"/>
    <s v="The instrument is approved by means of a Senate Bureau Agreement and constitutes mandatory internal regulations (El instrumento se aprueba mediante un Acuerdo de la Mesa del Senado y constituye normativa interna obligatoria)"/>
    <n v="1"/>
    <s v="Agreement of the Senate Bureau/16 February 2026, Spanish Senate (Acuerdo de la Mesa del Senado/16 de febrero de 2026, Senado de España)"/>
    <x v="0"/>
    <s v="01.1 Executive and legislative organs, financial and fiscal affairs, external affairs (Órganos ejecutivos y legislativos, asuntos financieros y fiscales, asuntos exteriores)"/>
    <n v="1"/>
    <n v="1"/>
    <n v="1"/>
    <n v="1"/>
    <n v="1"/>
    <n v="0"/>
    <n v="5"/>
    <s v="AI (IA)"/>
    <n v="0"/>
    <s v="Not Applicable (No Aplica)"/>
    <s v="The Guidelines for the Use of AI in the Spanish Senate establish principles, obligations and measures for the safe, transparent and ethical use of AI systems within the Upper House, in accordance with European regulations (AI Act and GDPR). They apply to senators, administrative staff and anyone working for the Senate. They include rules on risks, human supervision, privacy, recruitment, training, documentation, transparency and accountability. They are mandatory and form part of its internal regulations. [Las Directrices de uso de la IA en el Senado de España establecen principios, obligaciones y medidas para el uso seguro, transparente, ético y conforme a la normativa europea (RIA y RGPD) de los sistemas de IA dentro de la Cámara Alta. Aplican a senadores, personal administrativo y cualquier persona que trabaje para el Senado. Incluyen reglas sobre riesgos, supervisión humana, privacidad, contratación, capacitación, documentación, transparencia y responsabilidad. Son de cumplimiento obligatorio y forman parte de su normativa interna] (Acuerdo de la Mesa del Senado de España, 16 de febrero de 2026)"/>
    <s v="."/>
    <s v="https://www.senado.es/legis15/publicaciones/pdf/senado/bocg/BOCG_D_15_373_3231.PDF"/>
    <s v="https://www.senado.es/web/composicionorganizacion/administracionparlamentaria/normasorganizacion/inteligenciaartificial/detalle/index.html?id=DIRECTRICES_IA"/>
    <s v="https://www.senado.es/web/actividadparlamentaria/actualidad/noticias/NoticiasDetalle/index.html?id=2026_02_23_NORMA_IA"/>
    <m/>
  </r>
  <r>
    <n v="129"/>
    <s v="Americas (América)"/>
    <x v="0"/>
    <x v="19"/>
    <s v="Subnational (Subnacional)"/>
    <s v="Province of Lima (Provincia de Lima)"/>
    <s v="Hospital of East Lima - Vitarte (Hospital de Lima Este - Vitarte)"/>
    <s v="Executive Branch (Rama Ejecutiva)"/>
    <s v="Administrative Directive for the Proper Implementation and Use of Artificial Intelligence Systems at the Hospital of East Lima – Vitarte (Directiva Administrativa para la Adecuada Implementación y Uso de los Sistemas de Inteligencia Artificial en el Hospital de Lima Este – Vitarte)"/>
    <s v="Internal Policy (Política Interna)"/>
    <n v="2026"/>
    <d v="2026-01-01T00:00:00"/>
    <d v="2026-02-20T00:00:00"/>
    <d v="2026-03-10T00:00:00"/>
    <s v="1.0"/>
    <s v="Versión 01"/>
    <s v="Directiva Administrativa N° 001 - OETI-HLEV-2026: Directiva Administrativa para la Adecuada Implementación y Uso de los Sistemas de Inteligencia Artificial en el Hospital de Lima Este – Vitarte"/>
    <s v="Directiva Administrativa para la Adecuada Implementación y Uso de los Sistemas de Inteligencia Artificial en el Hospital de Lima Este – Vitarte"/>
    <s v="Administrative Directive for the Proper Implementation and Use of Artificial Intelligence Systems at the Hospital of East Lima – Vitarte"/>
    <s v="All clinical and administrative staff at HLEV, Peru, as well as suppliers and third parties involved in or contributing to AI systems (Todo el personal asistencial y administrativo del HLEV, Perú, así como proveedores y terceros que participen o intervengan en sistemas de IA)"/>
    <s v="Hospital of East Lima - Vitarte (Hospital de Lima Este - Vitarte)"/>
    <n v="0"/>
    <n v="1"/>
    <n v="1"/>
    <s v="The directive expressly states that it is mandatory for all clinical and administrative staff at HLEV (La directiva señala expresamente que es de cumplimiento obligatorio para todo el personal asistencial y administrativo del HLEV)"/>
    <n v="1"/>
    <s v="Directorial Resolution 61/2026, General Directorate of the Hospital of East Lima - Vitarte, Peru (Resolución Directoral 61/2026, Dirección General del Hospital de Lima Este - Vitarte, Perú)"/>
    <x v="3"/>
    <s v="07.3 Hospital services (Servicios hospitalarios)"/>
    <n v="1"/>
    <n v="1"/>
    <n v="1"/>
    <n v="1"/>
    <n v="1"/>
    <n v="1"/>
    <n v="6"/>
    <s v="AI (IA)"/>
    <n v="0"/>
    <s v="Not Applicable (No Aplica)"/>
    <s v="The directive sets out provisions for the responsible, safe, ethical and transparent use of artificial intelligence systems at the Hospital de Lima Este – Vitarte, Peru. It regulates their implementation in clinical, administrative and research processes. It defines guiding principles, obligations regarding human oversight, personal data protection, information security, interoperability and training. It sets out staff responsibilities and establishes an AI Governance Committee to assess, approve and oversee all AI projects within the hospital. [La directiva establece disposiciones para el uso responsable, seguro, ético y transparente de los sistemas de inteligencia artificial en el Hospital de Lima Este – Vitarte, Perú. Regula su implementación en procesos asistenciales, administrativos y de investigación. Define principios rectores, obligaciones de supervisión humana, protección de datos personales, seguridad de la información, interoperabilidad y capacitación. Establece responsabilidades del personal y crea un Comité de Gobernanza de IA que evalúa, aprueba y supervisa todos los proyectos de IA dentro del hospital] (Directiva Administrativa 001 de OETI-HLE, 2026)"/>
    <s v="."/>
    <s v="https://cdn.www.gob.pe/uploads/document/file/9481932/7763561-directiva-administrativa-n-001-oeti-hlev-2026-directiva-administrativa-para-la-adecuada-implementacion-y-uso-de-los-sistemas-de-inteligencia-artificial-en-el-hlev.pdf?v=1771615850"/>
    <s v="https://www.gob.pe/institucion/hlev/normas-legales/7763561-000061-2026-dg-hlev"/>
    <s v="https://cdn.www.gob.pe/uploads/document/file/9481931/7763561-resolucion-directoral-000061-2026-dg.pdf?v=1771615849"/>
    <m/>
  </r>
  <r>
    <n v="130"/>
    <s v="Europe (Europa)"/>
    <x v="6"/>
    <x v="29"/>
    <s v="National (Nacional)"/>
    <s v="Not Applicable (No Aplica)"/>
    <s v="The Council of State of the French Republic (Consejo de Estado de la República Francesa)"/>
    <s v="Judicial Branch (Rama Judicial)"/>
    <s v="Charter on the Use of Artificial Intelligence within the Administrative Judiciary (Código de Uso de la Inteligencia Artificial dentro de la Jurisdicción Administrativa)"/>
    <s v="Guidelines and Guides (Directrices, Guías y Lineamientos)"/>
    <n v="2025"/>
    <d v="2025-12-11T00:00:00"/>
    <d v="2025-12-11T00:00:00"/>
    <d v="2026-03-10T00:00:00"/>
    <s v="1.0"/>
    <s v="First Published (Primera Publicación)"/>
    <s v="Charte d'utilisation de l'intelligence artificielle"/>
    <s v="Código de Uso de la Inteligencia Artificial dentro de la Jurisdicción Administrativa"/>
    <s v="Charter on the Use of Artificial Intelligence within the Administrative Judiciary"/>
    <s v="Judicial staff, judges and staff of the French Council of State, the administrative courts of appeal, the administrative courts, the National Asylum Court and the Court for the Settlement of Payments (Miembros del personal judicial, jueces y personal del Consejo de Estado de Francia, de los tribunales administrativos de apelación, de los tribunales administrativos, del Tribunal Nacional de Asilo y del Tribunal de Estacionamiento de Pago)"/>
    <s v="Administrative Courts in France (Tribunales Administrativos de Francia)"/>
    <n v="1"/>
    <n v="1"/>
    <n v="1"/>
    <s v="The charter aims to establish a framework for employment and applies to all those involved in the work of the administrative courts in France, which implies that it is binding within this administration (El código tiene por objeto establecer un marco para el ejercicio de la profesión y se aplica a todas las personas que participan en la labor de los tribunales administrativos de Francia, lo que implica que es vinculante dentro de esta administración)"/>
    <n v="0"/>
    <s v="Not Applicable (No Aplica)"/>
    <x v="1"/>
    <s v="03.3 Law courts (Tribunales de justicia)"/>
    <n v="0"/>
    <n v="0"/>
    <n v="0"/>
    <n v="1"/>
    <n v="1"/>
    <n v="1"/>
    <n v="3"/>
    <s v="Generative AI (IA Generativa)"/>
    <n v="0"/>
    <s v="Not Applicable (No Aplica)"/>
    <s v="The charter establishes the ethical and regulatory framework for the use of artificial intelligence, particularly generative AI, in French administrative courts. It sets out mandatory principles: the primacy of human decision-making, systematic human oversight, transparency, data security and confidentiality, fairness, strategic autonomy and environmental sustainability. It applies to all administrative justice officials and prohibits the use of AI where it compromises confidentiality or involves protected data. It also regulates the future development of internal AI systems under strict safeguards. [El código establece el marco ético y normativo para el uso de inteligencia artificial, especialmente IA generativa, en los tribunales administrativos franceses. Define principios obligatorios: primacía de la decisión humana, control humano sistemático, transparencia, seguridad y confidencialidad de datos, equidad, autonomía estratégica y sostenibilidad ambiental. Aplica a todos los funcionarios de la justicia administrativa y prohíbe el uso de IA cuando compromete la confidencialidad o implica datos protegidos. También regula el desarrollo futuro de sistemas internos de IA bajo estrictas garantías] (Administrative justice in France, 2025)"/>
    <s v="."/>
    <s v="https://www.conseil-etat.fr/qui-sommes-nous/deontologie/charte-d-utilisation-de-l-intelligence-artificielle-au-sein-de-la-juridiction-administrative"/>
    <s v="https://www.linkedin.com/posts/m%C2%AA-concepci%C3%B3n-campos-acu%C3%B1a-11291272_francia-carta-de-ia-jurisdicci%C3%B3n-administrativa-activity-7431251989994311680-YSDY/?utm_source=share&amp;utm_medium=member_ios&amp;rcm=ACoAAANMOLcB7DaQ39U4RT2crqBowZ2DAxDSuF8"/>
    <m/>
    <m/>
  </r>
  <r>
    <n v="131"/>
    <s v="Oceania (Oceanía)"/>
    <x v="1"/>
    <x v="1"/>
    <s v="Subnational (Subnacional)"/>
    <s v="South Australia (Australia Meridional)"/>
    <s v="Courts Administration Authority of South Australia (Autoridad de Administración Judicial de Australia Meridional)"/>
    <s v="Judicial Branch (Rama Judicial)"/>
    <s v="Guidelines concerning the Use of Generative Artificial Intelligence in Litigation in South Australian Courts (Directrices sobre el Uso de Inteligencia Artificial Generativa en Litigios ante los Tribunales de Australia Meridional)"/>
    <s v="Guidelines and Guides (Directrices, Guías y Lineamientos)"/>
    <n v="2026"/>
    <d v="2026-01-01T00:00:00"/>
    <d v="2026-01-01T00:00:00"/>
    <d v="2026-03-10T00:00:00"/>
    <s v="1.0"/>
    <s v="First Published (Primera Publicación)"/>
    <s v="Guidelines concerning the use of Generative artificial intelligence in litigation in South Australian Courts "/>
    <s v="Directrices sobre el Uso de Inteligencia Artificial Generativa en Litigios ante los Tribunales de Australia Meridional"/>
    <s v="Guidelines concerning the Use of Generative Artificial Intelligence in Litigation in South Australian Courts"/>
    <s v="Lawyers, litigants whether represented or unrepresented, prosecutors, experts and other participants in proceedings before the courts of South Australia (Abogados, litigantes representados y no representados, fiscales, expertos y otros participantes en procedimientos ante los tribunales del Estado de Australia Meridional)"/>
    <s v="South Australian Courts (Tribunales de Australia Meridional)"/>
    <n v="1"/>
    <n v="1"/>
    <n v="0"/>
    <s v="The document states that these are guidelines and not a binding instrument. It notes that they may be adopted, with such modifications as may be deemed appropriate, by courts or administrative tribunals (El documento expresa que son guías y no un instrumento obligatorio. Señala que pueden ser adoptadas, con las modificaciones que se consideren apropiadas, por tribunales o tribunales administrativos)"/>
    <n v="0"/>
    <s v="Not Applicable (No Aplica)"/>
    <x v="1"/>
    <s v="03.3 Law courts (Tribunales de justicia)"/>
    <n v="0"/>
    <n v="1"/>
    <n v="0"/>
    <n v="1"/>
    <n v="1"/>
    <n v="0"/>
    <n v="3"/>
    <s v="Generative AI (IA Generativa)"/>
    <n v="0"/>
    <s v="Not Applicable (No Aplica)"/>
    <s v="The guidelines regulate the use of generative artificial intelligence in litigation before the courts of South Australia. They set out the responsibilities of solicitors, litigants, prosecutors and experts, including duties regarding verification, confidentiality, accuracy and the appropriate use of generative AI systems. They address risks such as unauthorised disclosure, errors, bias and the improper manipulation of evidence. They also provide examples of appropriate and inappropriate uses and establish that ultimate responsibility always rests with the human professional. [Las directrices regulan el uso de inteligencia artificial generativa en litigios ante los tribunales de Australia Meridional. Determinan responsabilidades de abogados, litigantes, fiscales y expertos, incluyendo deberes de verificación, confidencialidad, exactitud y uso apropiado de sistemas de IA generativa. Abordan riesgos como divulgación no autorizada, errores, sesgos y manipulación indebida de evidencia. También ofrecen ejemplos de usos apropiados e inapropiados y establecen que la responsabilidad final recae siempre en el profesional humano] (Courts Administration Authority of South Australia, 1 january 2026)"/>
    <s v="."/>
    <s v="https://www.courts.sa.gov.au/2026/01/19/supreme-court-issues-guidelines-for-the-use-of-generative-ai/"/>
    <s v="https://www.courts.sa.gov.au/download/generative-ai-guidelines-and-information-sheet-for-self-represented-litigants/?ind=1766530847811&amp;filename=Generative%20AI%20Guidelines.pdf&amp;wpdmdl=25796&amp;refresh=696d5be17c4871768774625"/>
    <m/>
    <m/>
  </r>
  <r>
    <n v="132"/>
    <s v="Americas (América)"/>
    <x v="0"/>
    <x v="0"/>
    <s v="Subnational (Subnacional)"/>
    <s v="Province of Chaco (Provincia del Chaco)"/>
    <s v="High Court of Justice of the Province of Chaco (Superior Tribunal de Justicia de la Provincia del Chaco)"/>
    <s v="Judicial Branch (Rama Judicial)"/>
    <s v="Guide for the Use of Artificial Intelligence in the Judiciary of Chaco Province (Guía para el Uso de Inteligencia Artificial del Poder Judicial de la Provincia del Chaco)"/>
    <s v="Guidelines and Guides (Directrices, Guías y Lineamientos)"/>
    <n v="2025"/>
    <d v="2025-09-23T00:00:00"/>
    <d v="2025-11-17T00:00:00"/>
    <d v="2026-03-10T00:00:00"/>
    <s v="1.0"/>
    <s v="Resolución N° 961/2025"/>
    <s v="Guía para el Uso de Inteligencia Artificial del Poder Judicial de la Provincia del Chaco"/>
    <s v="Guía para el Uso de Inteligencia Artificial del Poder Judicial de la Provincia del Chaco"/>
    <s v="Guide for the Use of Artificial Intelligence in the Judiciary of Chaco Province"/>
    <s v="Judges, officials, officers and staff of the Judiciary of Chaco, Argentina (Magistrados, funcionarios, agentes y personal del Poder Judicial del Chaco, Argentina)"/>
    <s v="Judiciary of the Province of Chaco (Poder Judicial de la Provincia del Chaco)"/>
    <n v="1"/>
    <n v="1"/>
    <n v="1"/>
    <s v="The High Court of Justice approves and publishes this Guide, establishes its effective date and states that it is supplementary and applicable to the entire judiciary. This implies that it is binding on all institutions (El Superior Tribunal de Justicia aprueba y pone a disposición esta Guía, establece su vigencia y señala que es complementaria y aplicable a todo el Poder Judicial. Esto implica obligatoriedad institucional)"/>
    <n v="1"/>
    <s v="Judgment STJ 961/2025, High Court of Justice of the Province of Chaco, Argentina (Resolución STJ 961/2025, Superior Tribunal de Justicia de la Provincia del Chaco, Argentina)"/>
    <x v="1"/>
    <s v="03.3 Law courts (Tribunales de justicia)"/>
    <n v="1"/>
    <n v="1"/>
    <n v="0"/>
    <n v="1"/>
    <n v="1"/>
    <n v="0"/>
    <n v="4"/>
    <s v="AI (IA)"/>
    <n v="0"/>
    <s v="Not Applicable (No Aplica)"/>
    <s v="The Guide sets out guidelines, principles and responsibilities for the responsible use of artificial intelligence within the Judiciary of the Province of Chaco, Argentina. It defines criteria relating to data protection, human oversight, transparency, risk mitigation and the non-delegation of decision-making. It includes procedures for requesting the use of AI tools, a technical glossary and a catalogue of authorised tools. It applies to all judicial staff and complements the Judiciary’s Regulations on the Use of Technology. [La Guía establece lineamientos, principios y deberes para el uso responsable de la inteligencia artificial en el Poder Judicial de la Provincia del Chaco, Argentina. Define criterios de protección de datos, supervisión humana, transparencia, mitigación de riesgos y no delegación de decisiones. Incluye procedimientos para solicitar uso de herramientas de IA, glosario técnico y catálogo de herramientas autorizadas. Aplica a todo el personal judicial y complementa el Reglamento de Uso de Tecnologías del Poder Judicial] (Resolución 961 del Superior Tribunal de Justicia de la Provincia del Chaco, 2025)"/>
    <s v="."/>
    <s v="https://www.saij.gob.ar/NV48559?"/>
    <s v="https://www.justicia.ar/novedades/1911/2025/09/aprueban-guia-de-uso-de-ia-en-la-justicia-chaquena"/>
    <s v="https://es.scribd.com/document/921388505/Resolucion-961-2025-STJ"/>
    <m/>
  </r>
  <r>
    <n v="133"/>
    <s v="Americas (América)"/>
    <x v="0"/>
    <x v="6"/>
    <s v="National (Nacional)"/>
    <s v="Not Applicable (No Aplica)"/>
    <s v="Supreme Judicial Council of Colombia (Consejo Superior de la Judicatura de Colombia)"/>
    <s v="Judicial Branch (Rama Judicial)"/>
    <s v="Technical Document: Responsible, Safe and Ethical Use and Application of Generative Artificial Intelligence in the Judicial Sector (Documento Técnico. Uso y Aprovechamiento Responsable, Seguro y Ético de la Inteligencia Artificial Generativa en la Rama Judicial)"/>
    <s v="Guidelines and Guides (Directrices, Guías y Lineamientos)"/>
    <n v="2024"/>
    <d v="2024-12-13T00:00:00"/>
    <d v="2024-12-13T00:00:00"/>
    <d v="2026-03-10T00:00:00"/>
    <s v="1.0"/>
    <s v="First Published (Primera Publicación)"/>
    <s v="Documento Técnico. Uso y Aprovechamiento Responsable, Seguro y Ético de la Inteligencia Artificial Generativa en la Rama Judicial"/>
    <s v="Documento Técnico. Uso y Aprovechamiento Responsable, Seguro y Ético de la Inteligencia Artificial Generativa en la Rama Judicial"/>
    <s v="Technical Document: Responsible, Safe and Ethical Use and Application of Generative Artificial Intelligence in the Judicial Sector"/>
    <s v="Judicial officials of the Colombian judiciary across all its jurisdictions and departments, including judges, magistrates, technical teams, administrative units and support staff (Servidores judiciales de la Rama Judicial colombiana en todas sus jurisdicciones y dependencias, incluyendo jueces, magistrados, equipos técnicos, unidades administrativas y personal de apoyo)"/>
    <s v="Judiciary of Colombia (Rama Judicial de Colombia) "/>
    <n v="1"/>
    <n v="1"/>
    <n v="1"/>
    <s v="It follows that this is mandatory, as it is issued, in part, in compliance with Judgment T-323 of 2024, a binding court order (Se infiere es obligatorio pues se formula, parcialmente, en cumplimiento de la Sentencia T‑323 de 2024, una orden judicial vinculante)"/>
    <n v="0"/>
    <s v="Not Applicable (No Aplica)"/>
    <x v="1"/>
    <s v="03.3 Law courts (Tribunales de justicia)"/>
    <n v="1"/>
    <n v="1"/>
    <n v="1"/>
    <n v="1"/>
    <n v="1"/>
    <n v="0"/>
    <n v="5"/>
    <s v="Generative AI (IA Generativa)"/>
    <n v="0"/>
    <s v="Not Applicable (No Aplica)"/>
    <s v="This technical document sets out the strategic elements, principles, guidelines and recommendations for the responsible, ethical, safe and transparent use of generative artificial intelligence tools within the Colombian judiciary. It serves as the basis for defining the institutional guidelines mandated by Judgment T-323 of 2024. It applies to all judicial staff and provides guidance on the selection, adoption, training, use and supervision of AI systems, prioritising the protection of fundamental rights and human oversight. [El documento técnico consolida los elementos estratégicos, principios, pautas y recomendaciones para el uso responsable, ético, seguro y transparente de herramientas de inteligencia artificial generativa en la Rama Judicial de Colombia. Sirve como base para la definición del lineamiento institucional ordenado por la Sentencia T‑323 de 2024. Aplica a todos los servidores judiciales y orienta la selección, adopción, capacitación, uso y supervisión de sistemas de IA, priorizando la protección de derechos fundamentales y el control humano] (Consejo Superior de la Judicatura, 2024)"/>
    <s v="."/>
    <s v="https://www.ramajudicial.gov.co/documents/164295699/174277484/DocumentoTecnico_LineamientosUsoIARamaJudicial_13122024_Vrev.pdf/c39f5d07-983f-db37-21eb-bb697743e16e?t=1741786753041"/>
    <s v="https://www.ramajudicial.gov.co/web/utdi/inteligencia-artificial"/>
    <m/>
    <m/>
  </r>
  <r>
    <n v="134"/>
    <s v="Europe (Europa)"/>
    <x v="6"/>
    <x v="25"/>
    <s v="National (Nacional)"/>
    <s v="Not Applicable (No Aplica)"/>
    <s v="Information Commissioner’s Office of the United Kingdom (Oficina del Comisionado de Información del Reino Unido)"/>
    <s v="Autonomous Body (Órgano Autónomo)"/>
    <s v="Internal AI Use Policy (Política Interna de Uso de IA)"/>
    <s v="Internal Policy (Política Interna)"/>
    <n v="2025"/>
    <d v="2025-08-05T00:00:00"/>
    <d v="2025-08-20T00:00:00"/>
    <d v="2026-03-10T00:00:00"/>
    <s v="1.1"/>
    <s v="Version 1.1"/>
    <s v="Internal AI Use Policy"/>
    <s v="Política Interna de Uso de IA"/>
    <s v="Internal AI Use Policy"/>
    <s v="All ICO employees, including contractors, temporary staff and staff on secondment (Todos los empleados del ICO, incluidos contratistas, personal temporal y en comisión de servicios)"/>
    <s v="Information Commissioner’s Office of the United Kingdom (Oficina del Comisionado de Información del Reino Unido)"/>
    <n v="0"/>
    <n v="1"/>
    <n v="1"/>
    <s v="The document sets out rules that must be followed and outlines disciplinary consequences, including termination of the emplyment (El documento establece las normas que deben respetarse y describe las consecuencias disciplinarias, incluida la rescisión del contrato de trabajo)"/>
    <n v="0"/>
    <s v="Not Applicable (No Aplica)"/>
    <x v="0"/>
    <s v="01.6 General public services n.e.c. (Servicios generales públicos n.e.p.)"/>
    <n v="1"/>
    <n v="1"/>
    <n v="1"/>
    <n v="1"/>
    <n v="1"/>
    <n v="1"/>
    <n v="6"/>
    <s v="AI (IA)"/>
    <n v="0"/>
    <s v="Not Applicable (No Aplica)"/>
    <s v="This policy sets out principles, requirements, responsibilities and processes for the responsible, secure and transparent use of artificial intelligence tools within the UK’s ICO. It applies to all employees, contractors and temporary staff. It covers tool approval, transparency, human review, data protection, security, governance, training and risk management. It aims to maximise the benefits of AI and minimise risks, in line with the ICO’s regulatory role. [Se establecen principios, requisitos, responsabilidades y procesos para el uso responsable, seguro y transparente de herramientas de inteligencia artificial dentro de la ICO de Reino Unido. Aplica a todos los empleados, contratistas y personal temporal. Regula aprobación de herramientas, transparencia, revisión humana, protección de datos, seguridad, gobernanza, capacitación y gestión de riesgos. Busca maximizar beneficios de la IA y minimizar riesgos, en coherencia con el rol regulador del ICO] (ICO, 2026)"/>
    <s v="."/>
    <s v="https://ico.org.uk/media2/4ojobuwe/internal-ai-use-policy.pdf"/>
    <s v="https://web.archive.org/web/20260204163026/https://ico.org.uk/media2/4ojobuwe/internal-ai-use-policy.pdf"/>
    <s v="https://babl.ai/uk-data-regulator-publishes-internal-ai-use-policy-to-guide-responsible-adoption/"/>
    <m/>
  </r>
  <r>
    <n v="135"/>
    <s v="Europe (Europa)"/>
    <x v="10"/>
    <x v="22"/>
    <s v="National (Nacional)"/>
    <s v="Not Applicable (No Aplica)"/>
    <s v="Spanish Federation of Municipalities and Provinces (Federación Española de Municipios y Provincias)"/>
    <s v="Autonomous Body (Órgano Autónomo)"/>
    <s v="Practical Guide and Policies for the Use of AI in Local Entities (Guía Práctica y Políticas de Uso de la IA en las Entidades Locales)"/>
    <s v="Guidelines and Guides (Directrices, Guías y Lineamientos)"/>
    <n v="2026"/>
    <d v="2026-02-19T00:00:00"/>
    <d v="2026-02-19T00:00:00"/>
    <d v="2026-03-10T00:00:00"/>
    <s v="1.0"/>
    <s v="First Published (Primera Publicación)"/>
    <s v="Guía Práctica y Políticas de Uso de la IA en las Entidades Locales"/>
    <s v="Guía Práctica y Políticas de Uso de la IA en las Entidades Locales"/>
    <s v="Practical Guide and Policies for the Use of AI in Local Entities"/>
    <s v="Civil servants and public sector employees of local authorities in Spain, working in technical, legal, administrative and IT departments, as well as policy-makers (Funcionarios y empleados públicos de entidades locales en España, áreas técnicas, jurídicas, administrativas, TI y responsables políticos)"/>
    <s v="Local public sector in Spain (Sector público local de España)"/>
    <n v="1"/>
    <n v="1"/>
    <n v="0"/>
    <s v="The guide is intended as a guide and is not prescriptive. Literacy training is recommended in accordance with the RIA, but is not mandatory in itself (La guía es orientativa y no normativa. Se propone la alfabetización en cumplimiento del RIA, pero no es obligatoria en sí misma)"/>
    <n v="0"/>
    <s v="Not Applicable (No Aplica)"/>
    <x v="0"/>
    <s v="01.8 Transfers of a general character between different levels of government (Transferencias de carácter general entre diferentes niveles de gobierno)"/>
    <n v="1"/>
    <n v="1"/>
    <n v="1"/>
    <n v="1"/>
    <n v="1"/>
    <n v="0"/>
    <n v="5"/>
    <s v="AI (IA)"/>
    <n v="0"/>
    <s v="Not Applicable (No Aplica)"/>
    <s v="The guide provides a practical framework to help Spanish local municipalities adopt artificial intelligence in an ethical and secure manner, in line with the AI Regulation. It covers data governance, organisational and technological requirements, deployment phases, mandatory AI training, ethical recommendations and real-world use cases. It aims to improve administrative efficiency, the quality of public services and data-driven decision-making. [La guía ofrece un marco práctico para que las entidades locales españolas adopten la Inteligencia Artificial de manera ética, segura y alineada con el Reglamento de IA. Incluye gobernanza del dato, requisitos organizativos y tecnológicos, fases de despliegue, formación obligatoria en IA, recomendaciones éticas y casos de uso reales. Busca mejorar la eficiencia administrativa, la calidad de los servicios públicos y la toma de decisiones basada en datos] (FEMP, 2025)"/>
    <s v="."/>
    <s v="http://femp.femp.es/files/566-3598-archivo/IA_EELL_2025.pdf"/>
    <s v="https://www.femp.es/comunicacion/noticias/la-guia-practica-y-politicas-de-uso-de-la-ia-en-las-entidades-locales-de-la"/>
    <m/>
    <m/>
  </r>
  <r>
    <n v="136"/>
    <s v="Americas (América)"/>
    <x v="2"/>
    <x v="16"/>
    <s v="National (Nacional)"/>
    <s v="Not Applicable (No Aplica)"/>
    <s v="National Electoral Institute of Mexico (Instituto Nacional Electoral de México)"/>
    <s v="Autonomous Body (Órgano Autónomo)"/>
    <s v="Guidelines and Principles for the Strategic Development and Regulated Use of Artificial Intelligence at the National Electoral Institute (Lineamientos y Principios para el Desarrollo Estratégico y Uso Regulado de la Inteligencia Artificial en el Instituto Nacional Electoral)"/>
    <s v="Guidelines and Guides (Directrices, Guías y Lineamientos)"/>
    <n v="2025"/>
    <d v="2025-08-14T00:00:00"/>
    <d v="2025-08-20T00:00:00"/>
    <d v="2026-03-10T00:00:00"/>
    <s v="1.0"/>
    <s v="Versión 1.0"/>
    <s v="Lineamientos y principios para el desarrollo estratégico y uso regulado de la Inteligencia Artificial en el Instituto Nacional Electoral"/>
    <s v="Lineamientos y Principios para el Desarrollo Estratégico y Uso Regulado de la Inteligencia Artificial en el Instituto Nacional Electoral"/>
    <s v="Guidelines and Principles for the Strategic Development and Regulated Use of Artificial Intelligence at the National Electoral Institute"/>
    <s v="Civil servants at the INE in Mexico who are involved in the development, procurement, acquisition, evaluation, implementation or use of technologies incorporating AI (Servidores públicas del INE, México, que participen en el desarrollo, contratación, adquisición, evaluación, implementación o uso de tecnologías que incorporen IA)"/>
    <s v="National Electoral Institute of Mexico (Instituto Nacional Electoral de México)"/>
    <n v="0"/>
    <n v="1"/>
    <n v="1"/>
    <s v="The document states that its guidelines are generally applicable and binding (El documento establece que sus lineamientos son de observancia general y obligatoria)"/>
    <n v="1"/>
    <s v="Agreement INE CG175/2025, Executive Board of the National Electoral Institute of Mexico (Acuerdo INE CG175/2025, Junta General Ejecutiva del Instituto Nacional Electoral de México)"/>
    <x v="0"/>
    <s v="01.1 Executive and legislative organs, financial and fiscal affairs, external affairs (Órganos ejecutivos y legislativos, asuntos financieros y fiscales, asuntos exteriores)"/>
    <n v="1"/>
    <n v="1"/>
    <n v="1"/>
    <n v="1"/>
    <n v="1"/>
    <n v="1"/>
    <n v="6"/>
    <s v="AI (IA)"/>
    <n v="0"/>
    <s v="Not Applicable (No Aplica)"/>
    <s v="Guidelines issued by Mexico’s National Electoral Institute (INE) to regulate the development, adoption, validation and responsible use of artificial intelligence systems within the Institute. They establish ethical, technical and security principles, as well as obligations for all departments and public servants. They regulate the lifecycle of AI systems, institutional governance, end-user use, training, risk assessment, data protection, human oversight and traceability. Their aim is to ensure safe, transparent use in accordance with the applicable legal framework. [Lineamientos emitidos por el INE, México, para regular el desarrollo, adopción, validación y uso responsable de sistemas de Inteligencia Artificial dentro del Instituto. Establecen principios éticos, técnicos y de seguridad, así como obligaciones para todas las áreas y personas servidoras públicas. Regulan el ciclo de vida de sistemas de IA, la gobernanza institucional, el uso por usuarios finales, la capacitación, evaluación de riesgos, protección de datos, supervisión humana y trazabilidad. Su objetivo es garantizar un uso seguro, transparente y conforme al marco jurídico aplicable] (Grupo de Gobierno de TIC del INE, 2025)"/>
    <s v="."/>
    <s v="https://repositoriodocumental.ine.mx/xmlui/handle/123456789/184916"/>
    <s v="https://repositoriodocumental.ine.mx/xmlui/bitstream/handle/123456789/184916/JGEor202508-20-ap-5-2.pdf"/>
    <s v="https://drive.google.com/file/d/1HoEgSsauufjdhH3Z7hyHINc4iyj92leL/view"/>
    <m/>
  </r>
  <r>
    <n v="137"/>
    <s v="Americas (América)"/>
    <x v="0"/>
    <x v="19"/>
    <s v="National (Nacional)"/>
    <s v="Not Applicable (No Aplica)"/>
    <s v="National Electoral Board of Peru (Jurado Nacional de Elecciones del Perú)"/>
    <s v="Autonomous Body (Órgano Autónomo)"/>
    <s v="Directive for the Use of the Artificial-Intelligence-Based Technological Solution “EleccIA” for the Automated Management of the Qualification and Drafting of Proposed Decisions in the Framework of the 2026 General Elections (Directiva para el Uso de la Solución Tecnológica Basada en Inteligencia Artificial Denominada “EleccIA” en la Gestión Automatizada de la Calificación y Elaboración de Propuesta de Pronunciamiento en el Marco de las Elecciones Generales 2026)"/>
    <s v="Guidelines and Guides (Directrices, Guías y Lineamientos)"/>
    <n v="2025"/>
    <d v="2025-10-01T00:00:00"/>
    <d v="2025-12-23T00:00:00"/>
    <d v="2026-03-10T00:00:00"/>
    <s v="1.0"/>
    <s v="Versión 01"/>
    <s v="Directiva Para El Uso De La Solución Tecnológica Basada En Inteligenciaartificial Denominada “Eleccia” En La Gestión Automatizada De La Calificación Y Elaboración De Propuesta De Pronunciamiento En El Marco De Las Elecciones Generales 2026"/>
    <s v="Directiva para el Uso de la Solución Tecnológica Basada en Inteligencia Artificial Denominada “EleccIA” en la Gestión Automatizada de la Calificación y Elaboración de Propuesta de Pronunciamiento en el Marco de las Elecciones Generales 2026"/>
    <s v="Directive for the Use of the Artificial-Intelligence-Based Technological Solution “EleccIA” for the Automated Management of the Qualification and Drafting of Proposed Decisions in the Framework of the 2026 General Elections"/>
    <s v="Bodies and organisational units of the JNE and the Special Electoral Boards; jurisdictional assistants of the Special Electoral Boards, who are responsible for analysing case files and drafting decisions, and who use EleccIA to assess compliance with regulatory requirements and generate draft rulings; General Office of Information Technology; General Secretariat and Special Electoral Boards in their roles of approval, support and validation (Órganos y unidades orgánicas del JNE y los Jurados Electorales Especiales; Asistentes jurisdiccionales de los JEE, que son responsables de analizar los expedientes y proyectar las resoluciones y que usan EleccIA para la calificación de los requisitos normativos y la generación del proyecto de pronunciamiento; Oficina General de Tecnologías de la Información; Secretaría General y JEE en sus roles de aprobación, soporte y validación)"/>
    <s v="National Electoral Board of Peru (Jurado Nacional de Elecciones del Perú)"/>
    <n v="0"/>
    <n v="1"/>
    <n v="1"/>
    <s v="The Directive expressly states that its provisions are binding on the bodies and organisational units of the National Electoral Board and the Special Electoral Boards (La Directiva indica expresamente que sus disposiciones son de cumplimiento obligatorio para los órganos y unidades orgánicas del Jurado Nacional de Elecciones y los Jurados Electorales Especiales)"/>
    <n v="1"/>
    <s v="Resolution 220/2025, National Electoral Board of Peru (Resolución 220/2025, Jurado Nacional de Elecciones del Perú)"/>
    <x v="0"/>
    <s v="01.1 Executive and legislative organs, financial and fiscal affairs, external affairs (Órganos ejecutivos y legislativos, asuntos financieros y fiscales, asuntos exteriores)"/>
    <n v="0"/>
    <n v="1"/>
    <n v="0"/>
    <n v="1"/>
    <n v="0"/>
    <n v="0"/>
    <n v="2"/>
    <s v="Generative AI (IA Generativa)"/>
    <n v="0"/>
    <s v="Not Applicable (No Aplica)"/>
    <s v="An internal document of the National Elections Board of Peru regulating the use of the generative AI solution “EleccIA” to automate the assessment of requirements and the drafting of proposed decisions in cases concerning the registration of candidate pairs and lists for the 2026 General Election. It sets out the responsibilities of the bodies of the JNE and the JEE, the role of jurisdictional assistants and the human validation workflows. It includes a specific privacy policy for the EleccIA personal data bank, which regulates the processing of data relating to representatives and candidates in accordance with Law 29733 and related regulations. [Instrumento interno del Jurado Nacional de Elecciones del Perú que regula el uso de la solución de IA generativa “EleccIA” para automatizar la calificación de requisitos y la elaboración de propuestas de pronunciamiento en expedientes de inscripción de fórmulas y listas de candidatos en las Elecciones Generales 2026. Establece responsabilidades de los órganos del JNE y de los JEE, el rol de los asistentes jurisdiccionales y los flujos de validación humana. Incluye una política específica de privacidad para el banco de datos personales de EleccIA, que regula el tratamiento de datos de personeros y candidatos conforme a la Ley 29733 y normas conexas] (JNE, 2025)"/>
    <s v="The document includes a &quot;Privacy Policy for the EleccIA Personal Data Bank&quot; (El instrumento incluye una &quot;Política de Privacidad del Banco de Datos Personales de EleccIA&quot;)"/>
    <s v="https://portal.jne.gob.pe/portal_documentos/files/d19e2fc8-b554-4b70-a563-f9f9efd65101.pdf"/>
    <s v="https://portal.jne.gob.pe/portal_documentos/files/f8182220-01c1-4a4c-bf9e-73e90a0f44df.pdf"/>
    <s v="https://portal.jne.gob.pe/portal_documentos/files/e78af9bb-5ba0-46c9-93a5-d89aab2194c5.pdf"/>
    <m/>
  </r>
  <r>
    <n v="138"/>
    <s v="Asia (Asia)"/>
    <x v="11"/>
    <x v="30"/>
    <s v="International (Internacional)"/>
    <s v="Not Applicable (No Aplica)"/>
    <s v="Association of Southeast Asian Nations (Asociación de Naciones del Sudeste Asiático)"/>
    <s v="Autonomous Body (Órgano Autónomo)"/>
    <s v="Expanded ASEAN Guide on AI Governance and Ethics - Generative AI (Guía Ampliada de la ASEAN sobre Gobernanza y Ética de la IA – IA Generativa)"/>
    <s v="Guidelines and Guides (Directrices, Guías y Lineamientos)"/>
    <n v="2025"/>
    <d v="2025-01-16T00:00:00"/>
    <d v="2025-01-16T00:00:00"/>
    <d v="2026-03-10T00:00:00"/>
    <s v="1.0"/>
    <s v="First Published (Primera Publicación)"/>
    <s v="Expanded ASEAN Guide on AI Governance and Ethics - Generative AI"/>
    <s v="Guía Ampliada de la ASEAN sobre Gobernanza y Ética de la IA – IA Generativa"/>
    <s v="Expanded ASEAN Guide on AI Governance and Ethics - Generative AI"/>
    <s v="Policymakers from ASEAN member states (Responsables de política pública de los Estados miembros de ASEAN)"/>
    <s v="Governments of the ASEAN Member States (Gobiernos de los Estados miembros de ASEAN)"/>
    <n v="1"/>
    <n v="1"/>
    <n v="0"/>
    <s v="The document states that it is voluntary. Nothing in the Guide shall be construed as replacing or modifying the legal obligations or rights of any of the parties under the laws of any ASEAN Member State (El documento establece su carácter voluntario. Nada de lo dispuesto en la Guía podrá interpretarse en el sentido de que sustituya o modifique las obligaciones o derechos legales de ninguna de las partes en virtud de la legislación de cualquier Estado miembro de la ASEAN)"/>
    <n v="0"/>
    <s v="Not Applicable (No Aplica)"/>
    <x v="0"/>
    <s v="01.1 Executive and legislative organs, financial and fiscal affairs, external affairs (Órganos ejecutivos y legislativos, asuntos financieros y fiscales, asuntos exteriores)"/>
    <n v="1"/>
    <n v="1"/>
    <n v="1"/>
    <n v="1"/>
    <n v="1"/>
    <n v="0"/>
    <n v="5"/>
    <s v="Generative AI (IA Generativa)"/>
    <n v="0"/>
    <s v="Not Applicable (No Aplica)"/>
    <s v="It is a non-binding regional guide developed by ASEAN member states with specific guidelines on generative AI. It describes opportunities and risks (hallucinations, disinformation, deepfakes, privacy, IP, biases), introduces principles and nine dimensions of governance (accountability, data, trustworthy deployment, incidents, testing, security, content provenance, safety/alignment and use for the public good) and proposes policy recommendations for ASEAN policymakers, with voluntary implementation. [Es una Guía regional no vinculante elaborada por los Estados miembros de ASEAN con lineamientos específicos sobre IA generativa. Describe oportunidades y riesgos (alucinaciones, desinformación, deepfakes, privacidad, PI, sesgos), introduce principios y nueve dimensiones de gobernanza (rendición de cuentas, datos, despliegue confiable, incidentes, pruebas, seguridad, procedencia de contenidos, seguridad/alineamiento y uso para el bien público) y propone recomendaciones de política para responsables de política pública de ASEAN, con aplicación voluntaria] (ASEAN Secretariat, 2025)"/>
    <s v="."/>
    <s v="https://asean.org/wp-content/uploads/2025/01/Expanded-ASEAN-Guide-on-AI-Governance-and-Ethics-Generative-AI.pdf"/>
    <s v="https://asean.org/book/expanded-asean-guide-on-ai-governance-and-ethics-generative-ai/"/>
    <s v="https://www.globalcompliancenews.com/2025/02/15/https-insightplus-bakermckenzie-com-bm-technology-media-telecommunications_1-singapore-launch-of-expanded-asean-guide-on-ai-governance-and-ethics-generative-ai_01312025/"/>
    <m/>
  </r>
  <r>
    <n v="139"/>
    <s v="Americas (América)"/>
    <x v="0"/>
    <x v="0"/>
    <s v="Subnational (Subnacional)"/>
    <s v="Autonomous City of Buenos Aires (Ciudad Autónoma de Buenos Aires)"/>
    <s v="Council of the Judiciary of the Autonomous City of Buenos Aires (Consejo de la Magistratura de la Ciudad Autónoma de Buenos Aires)"/>
    <s v="Judicial Branch (Rama Judicial)"/>
    <s v="Best Practices Manual for the Use of Artificial Intelligence -AI- and Generative Artificial Intelligence -GenAI- in the Judicial Branch of the City of Buenos Aires (Manual de Buenas Prácticas para el Uso de Inteligencia Artificial -IA- e Inteligencia Artificial Generativa -IAGen- en el Poder Judicial de la CABA)"/>
    <s v="Guidelines and Guides (Directrices, Guías y Lineamientos)"/>
    <n v="2025"/>
    <d v="2025-12-16T00:00:00"/>
    <d v="2025-12-16T00:00:00"/>
    <d v="2026-03-03T00:00:00"/>
    <s v="1.0"/>
    <s v="RES. CM Nº 255/2025"/>
    <s v="Manual de Buenas Prácticas para el Uso de Inteligencia Artificial (IA) e Inteligencia Artificial Generativa (IAGen) en el Poder Judicial de la CABA"/>
    <s v="Manual de Buenas Prácticas para el Uso de Inteligencia Artificial -IA- e Inteligencia Artificial Generativa -IAGen- en el Poder Judicial de la CABA"/>
    <s v="Best Practices Manual for the Use of Artificial Intelligence -AI- and Generative Artificial Intelligence -GenAI- in the Judicial Branch of the City of Buenos Aires"/>
    <s v="Magistrates, officials and employees of the Judiciary of the Autonomous City of Buenos Aires (Magistrados, funcionarios y empleados del Poder Judicial de la Ciudad Autonóma de Buenos Aires)"/>
    <s v="Judiciary of the Autonomous City of Buenos Aires (Poder Judicial de la Ciudad Autónoma de Buenos Aires)"/>
    <n v="1"/>
    <n v="1"/>
    <n v="0"/>
    <s v="Although formally approved, it is presented as a Best Practices manual, for guidance purposes only and subject to review, without establishing direct sanctions beyond the general disciplinary framework. No explicit regulatory obligation is identified (Aunque es aprobado formalmente, se presenta como manual de Buenas Prácticas, con carácter orientativo y sujeto a revisión, sin establecer sanciones directas más allá del marco disciplinario general. No se identifica obligatoriedad normativa explícita)"/>
    <n v="1"/>
    <s v="Resolution CM 255/2025, Magistrates Council of the Province of Buenos Aires (Resolución CM 255/2025, Consejo de la Magistratura de La Provincia de Buenos Aires)"/>
    <x v="1"/>
    <s v="03.3 Law courts (Tribunales de justicia)"/>
    <n v="1"/>
    <n v="1"/>
    <n v="1"/>
    <n v="1"/>
    <n v="1"/>
    <n v="0"/>
    <n v="5"/>
    <s v="AI (IA)"/>
    <n v="0"/>
    <s v="Not Applicable (No Aplica)"/>
    <s v="The Manual establishes guidelines, principles, and procedures for the responsible use of Artificial Intelligence and Generative Artificial Intelligence in the Judicial Branch of the City of Buenos Aires. It includes definitions, ethical principles, rules of use, mandatory anonymisation, human supervision, continuous training, and institutional guidelines for technological adoption. It is aimed at magistrates, officials, and judicial employees, and seeks to ensure ethics, security, traceability, and adequate risk management. [El Manual establece pautas, principios y procedimientos para el uso responsable de la Inteligencia Artificial y la Inteligencia Artificial Generativa en el Poder Judicial de la CABA. Incluye definiciones, principios éticos, reglas de uso, anonimización obligatoria, supervisión humana, capacitación continua y lineamientos institucionales para la adopción tecnológica. Está dirigido a magistrados, funcionarios y empleados judiciales, y busca garantizar ética, seguridad, trazabilidad y adecuada gestión de riesgos] (Resolución 255 del Consejo de la Magistratura de la Ciudad Autónoma de Buenos Aires, 2025)"/>
    <s v="."/>
    <s v="https://consejo.jusbaires.gob.ar/documento/?doc=E3284E05DF55380B18397D6B3E1C362F"/>
    <s v="https://consejo.jusbaires.gob.ar/institucional/secretaria-de-innovacion/actividades/nuevo-manual-de-buenas-practicas-para-el-uso-de-ia-e-iagen-en-el-poder-judicial-de-la-caba/"/>
    <s v="https://www.cpacf.org.ar/public/uploads/files/com/13022614_RES.%20CM%20N%C2%BA%20255_2025.pdf"/>
    <m/>
  </r>
  <r>
    <n v="140"/>
    <s v="Americas (América)"/>
    <x v="2"/>
    <x v="26"/>
    <s v="Subnational (Subnacional)"/>
    <s v="New York City, New York State (Ciudad de Nueva York, Estado de Nueva York)"/>
    <s v="Office of Technology and Innovation, Government of New York City (Oficina de Tecnología e Innovación, Gobierno de la Ciudad de Nueva York)"/>
    <s v="Executive Branch (Rama Ejecutiva)"/>
    <s v="AI Public Participation &amp; Engagement Guidance (Guía para la Participación e Implicación Pública en torno a la IA)"/>
    <s v="Guidelines and Guides (Directrices, Guías y Lineamientos)"/>
    <n v="2025"/>
    <d v="2025-12-15T00:00:00"/>
    <d v="2025-12-15T00:00:00"/>
    <d v="2026-03-10T00:00:00"/>
    <s v="1.0"/>
    <s v="Version 1.0"/>
    <s v="AI Public Participation &amp; Engagement Guidance"/>
    <s v="Guía para la Participación e Implicación Pública en torno a la IA"/>
    <s v="AI Public Participation &amp; Engagement Guidance"/>
    <s v="New York City agency staff involved in AI projects, including: communications and community affairs executives, ACCO, General Counsel, CIO/CTO, CISO, Privacy Officers, Algorithmic Tools Liaisons, and relevant operational teams (Personal de agencias de la Ciudad de Nueva York involucrado en proyectos de IA, incluyendo: ejecutivos de comunicaciones y asuntos comunitarios, ACCO, General Counsel, CIO/CTO, CISO, Privacy Officers, Algorithmic Tools Liaisons, y equipos operativos relevantes)"/>
    <s v="New York City Government Agencies (Agencias del Gobierno de la Ciudad de Nueva York)"/>
    <n v="1"/>
    <n v="1"/>
    <n v="0"/>
    <s v="The document is a guidance document. NYCOTI notes that it will be updated over time; it does not impose regulatory obligations (El documento es una guía de carácter orientativo. La NYCOTI señala que será actualizado con el tiempo; no impone obligaciones regulatorias)"/>
    <n v="0"/>
    <s v="Not Applicable (No Aplica)"/>
    <x v="0"/>
    <s v="01.3 General services (Servicios generales)"/>
    <n v="1"/>
    <n v="0"/>
    <n v="1"/>
    <n v="1"/>
    <n v="1"/>
    <n v="0"/>
    <n v="4"/>
    <s v="AI (IA)"/>
    <n v="0"/>
    <s v="Not Applicable (No Aplica)"/>
    <s v="The guide provides guidelines for New York City agencies to integrate public participation and engagement in AI-related initiatives. It explains what public participation is, when it should be incorporated, which actors should be involved, and recommends methods such as workshops, surveys, citizen panels, user testing, and public network-teaming exercises. It emphasises the importance of integrating representative voices, assessing material impacts, improving transparency, public trust, and tool effectiveness. It includes municipal support resources and guidance for incorporating, evaluating, and providing feedback on the use of the information collected. [La guía proporciona lineamientos para que las agencias de la Ciudad de Nueva York integren participación y compromiso público en iniciativas relacionadas con IA. Explica qué es la participación pública, cuándo debe incorporarse, qué actores deben involucrarse, y recomienda métodos como talleres, encuestas, paneles ciudadanos, pruebas de usuario y ejercicios de red-teaming público. Subraya la importancia de integrar voces representativas, evaluar impactos materiales, mejorar transparencia, confianza pública y eficacia de las herramientas. Incluye recursos municipales de apoyo y orientaciones para incorporar, evaluar y retroalimentar el uso de la información recogida] (NYCOTI, 2025)"/>
    <s v="."/>
    <s v="https://www.nyc.gov/assets/oti/downloads/pdf/NYC-OTI_Guidance_AI-Public-Participation-and-Engagement.pdf"/>
    <s v="https://www.nyc.gov/content/oti/pages/artificial-intelligence"/>
    <s v="https://www.nyc.gov/assets/oti/downloads/pdf/reports/artificial-intelligence-action-plan.pdf"/>
    <m/>
  </r>
  <r>
    <n v="141"/>
    <s v="Americas (América)"/>
    <x v="2"/>
    <x v="26"/>
    <s v="Subnational (Subnacional)"/>
    <s v="New York City, New York State (Ciudad de Nueva York, Estado de Nueva York)"/>
    <s v="Office of Technology and Innovation, Government of New York City (Oficina de Tecnología e Innovación, Gobierno de la Ciudad de Nueva York)"/>
    <s v="Executive Branch (Rama Ejecutiva)"/>
    <s v="Artificial Intelligence: Principles &amp; Definitions (Principios y Definiciones de Inteligencia Artificial)"/>
    <s v="Principles (Principios)"/>
    <n v="2024"/>
    <d v="2024-03-04T00:00:00"/>
    <d v="2025-12-30T00:00:00"/>
    <d v="2026-03-10T00:00:00"/>
    <s v="2.0"/>
    <s v="Version 2.0"/>
    <s v="Artificial Intelligence: Principles &amp; Definitions"/>
    <s v="Principios y Definiciones de Inteligencia Artificial"/>
    <s v="Artificial Intelligence: Principles &amp; Definitions"/>
    <s v="New York City agency staff who use, develop, procure, or regulate AI systems, including technical, legal, privacy, cybersecurity, procurement, operations, governance staff, and any City Entity involved in AI projects (Personal de las agencias de la Ciudad de Nueva York que utiliza, desarrolla, adquiere o regula sistemas de IA, lo que incluye personal técnico, jurídico, de privacidad, ciberseguridad, contratación, operaciones, gobernanza, y cualquier City Entity involucrada en proyectos de IA)"/>
    <s v="New York City Government Agencies (Agencias del Gobierno de la Ciudad de Nueva York)"/>
    <n v="1"/>
    <n v="1"/>
    <n v="0"/>
    <s v="It is a guide intended to support public agencies, issued by NYCOTI under the authority of Executive Order 3, which does not establish legal obligations, but rather guiding principles and standardised definitions (Es una guía encaminada a apoyar a la agencias públicas, emitida por la NYCOTI bajo autoridad del Executive Order 3, que no establece obligaciones legales, sino principios orientativos y definiciones estandarizadas)"/>
    <n v="0"/>
    <s v="Not Applicable (No Aplica)"/>
    <x v="0"/>
    <s v="01.3 General services (Servicios generales)"/>
    <n v="1"/>
    <n v="1"/>
    <n v="1"/>
    <n v="1"/>
    <n v="1"/>
    <n v="0"/>
    <n v="5"/>
    <s v="AI (IA)"/>
    <n v="0"/>
    <s v="Not Applicable (No Aplica)"/>
    <s v="The guide establishes the fundamental principles for the responsible use of AI by New York City agencies: validity and reliability, social responsibility, privacy, cybersecurity, and transparency and trust. In addition, it defines a standardised glossary of the AI ecosystem: basic concepts, types of data, models, typologies, roles, infrastructure, autonomy, and interactions. Its objective is to create a common framework to guide the adoption, evaluation, and governance of AI tools in municipal government, ensuring consistency, protection of rights, sustainability, and accountability. [La guía establece los principios fundamentales para el uso responsable de IA por las agencias de la Ciudad de Nueva York: validez y confiabilidad, responsabilidad social, privacidad, ciberseguridad, y transparencia y confianza. Además, define un glosario estandarizado del ecosistema de IA: conceptos básicos, tipos de datos, modelos, tipologías, roles, infraestructura, autonomía e interacciones. Su objetivo es crear un marco común que oriente la adopción, evaluación y gobernanza de herramientas de IA en el gobierno municipal, garantizando consistencia, protección de derechos, sostenibilidad y rendición de cuentas] (NYCOTI, 2025)"/>
    <s v="."/>
    <s v="https://www.nyc.gov/assets/oti/downloads/pdf/artificial-intelligence-principles-definitions.pdf"/>
    <s v="https://www.nyc.gov/assets/oti/downloads/pdf/about/artificial-intelligence-principles-definitions.pdf"/>
    <s v="https://www.nyc.gov/content/oti/pages/artificial-intelligence"/>
    <s v="https://www.nyc.gov/assets/oti/downloads/pdf/reports/artificial-intelligence-action-plan.pdf"/>
  </r>
  <r>
    <n v="142"/>
    <s v="Americas (América)"/>
    <x v="0"/>
    <x v="2"/>
    <s v="Subnational (Subnacional)"/>
    <s v="Santa Catarina State (Estado de Santa Catarina)"/>
    <s v="Court of Auditors of the State of Santa Catarina (Tribunal de Cuentas del Estado de Santa Catarina)"/>
    <s v="Autonomous Body (Órgano Autónomo)"/>
    <s v="Good Practices Guide for the Use of Generative Artificial Intelligence at the Court of Accounts of Santa Catarina (Guía de Buenas Prácticas en el Uso de Inteligencia Artificial Generativa en el Tribunal de Cuentas del Estado de Santa Catarina)"/>
    <s v="Guidelines and Guides (Directrices, Guías y Lineamientos)"/>
    <n v="2025"/>
    <d v="2025-11-18T00:00:00"/>
    <d v="2025-11-18T00:00:00"/>
    <d v="2026-03-10T00:00:00"/>
    <s v="1.0"/>
    <s v="First Published (Primera Publicación)"/>
    <s v="Guia de Boas Práticas: uso de inteligência artificial generativa no TCE/SC"/>
    <s v="Guía de Buenas Prácticas en el Uso de Inteligencia Artificial Generativa en el Tribunal de Cuentas del Estado de Santa Catarina"/>
    <s v="Good Practices Guide for the Use of Generative Artificial Intelligence at the Court of Accounts of Santa Catarina"/>
    <s v="Intended for members, staff, residents, interns and associates of the TCE/SC, Brazil (Destinada a miembros, servidores, residentes, pasantes y colaboradores del TCE/SC, Brasil)"/>
    <s v="Court of Auditors of the State of Santa Catarina (Tribunal de Cuentas del Estado de Santa Catarina)"/>
    <n v="0"/>
    <n v="1"/>
    <n v="0"/>
    <s v="The document is described as a guidance document; its purpose is to provide guidance and training without imposing regulatory obligations (El documento se describe como guía orientadora, Su propósito es orientar y capacitar sin establecer obligaciones normativas)"/>
    <n v="0"/>
    <s v="Not Applicable (No Aplica)"/>
    <x v="0"/>
    <s v="01.1 Executive and legislative organs, financial and fiscal affairs, external affairs (Órganos ejecutivos y legislativos, asuntos financieros y fiscales, asuntos exteriores)"/>
    <n v="0"/>
    <n v="0"/>
    <n v="0"/>
    <n v="1"/>
    <n v="0"/>
    <n v="0"/>
    <n v="1"/>
    <s v="Generative AI (IA Generativa)"/>
    <n v="0"/>
    <s v="Not Applicable (No Aplica)"/>
    <s v="Guidelines issued by the Court of Auditors of the State of Santa Catarina (TCE/SC), Brazil, to guide its members, staff, interns and collaborators in the responsible use of generative artificial intelligence. It sets out institutional principles (ethics, security, transparency), guidelines for responsible use (human review, data protection, restriction of sensitive information) and best operational practices relating to privacy, security and risk mitigation. It also stipulates that only institutionally approved tools, such as Microsoft Copilot, should be used to ensure data protection. [Guía emitida por el Tribunal de Cuentas del Estado de Santa Catarina (TCE/SC), Brasil, para orientar a sus miembros, servidores, pasantes y colaboradores en el uso responsable de inteligencia artificial generativa. Define principios institucionales (ética, seguridad, transparencia), directrices de uso responsable (revisión humana, protección de datos, restricción de información sensible) y buenas prácticas operativas relacionadas con privacidad, seguridad y mitigación de riesgos. También establece que sólo se deben usar herramientas aprobadas institucionalmente, como Microsoft Copilot, para garantizar la protección de datos] (TCESC, 2025)"/>
    <s v="."/>
    <s v="https://www.tcesc.tc.br/node/67038"/>
    <s v="https://www.tcesc.tc.br/sites/default/files/guia_boas-praticas-ia.pdf"/>
    <m/>
    <m/>
  </r>
  <r>
    <n v="143"/>
    <s v="Americas (América)"/>
    <x v="0"/>
    <x v="2"/>
    <s v="National (Nacional)"/>
    <s v="Not Applicable (No Aplica)"/>
    <s v="Ministry of Management and Innovation in Public Services of Brazil (Ministerio de Gestión e Innovación en los Servicios Públicos de Brasil)"/>
    <s v="Executive Branch (Rama Ejecutiva)"/>
    <s v="Generative AI Guide (Guía de IA Generativa)"/>
    <s v="Guidelines and Guides (Directrices, Guías y Lineamientos)"/>
    <n v="2025"/>
    <d v="2025-02-18T00:00:00"/>
    <d v="2025-02-18T00:00:00"/>
    <d v="2026-03-10T00:00:00"/>
    <s v="1.0"/>
    <s v="First Published (Primera Publicación)"/>
    <s v="Cartilha de Inteligência Artificial Generativa"/>
    <s v="Guía de IA Generativa"/>
    <s v="Generative AI Guide"/>
    <s v="Federal civil servants in Brazil (Servidores públicos federales de Brasil)"/>
    <s v="Brazilian Federal Government (Administración Pública Federal de Brasil)"/>
    <n v="1"/>
    <n v="1"/>
    <n v="0"/>
    <s v="The document is described as a guide designed to provide guidance and support for the responsible use of IAGen; it is not a regulatory document (El documento se describe como una cartilla destinada a orientar y apoyar el uso responsable de la IAGen, sin carácter normativo)"/>
    <n v="0"/>
    <s v="Not Applicable (No Aplica)"/>
    <x v="0"/>
    <s v="01.3 General services (Servicios generales)"/>
    <n v="0"/>
    <n v="1"/>
    <n v="0"/>
    <n v="1"/>
    <n v="0"/>
    <n v="0"/>
    <n v="2"/>
    <s v="Generative AI (IA Generativa)"/>
    <n v="0"/>
    <s v="Not Applicable (No Aplica)"/>
    <s v="The guide provides guidance to federal civil servants in Brazil on the responsible use of Generative Artificial Intelligence. It explains principles, risks, generative models, best practices, security criteria, data protection, mandatory human review, and guidelines for avoiding bias, hallucinations and data leakage. It aims to promote the ethical, safe and efficient use of AI in the federal public administration. [La cartilla orienta a los servidores públicos federales de Brasil en el uso responsable de la Inteligencia Artificial Generativa. Explica principios, riesgos, modelos generativos, mejores prácticas, criterios de seguridad, protección de datos, revisión humana obligatoria y pautas para evitar sesgos, alucinaciones y filtración de datos. Busca promover el uso ético, seguro y eficiente de la IA en la administración pública federal] (Governo Digital, n.d.)"/>
    <s v="."/>
    <s v="https://www.gov.br/governodigital/pt-br/infraestrutura-nacional-de-dados/inteligencia-artificial-1/publicacoes/cartilha-ia-generativa"/>
    <s v="https://www.gov.br/governodigital/pt-br/infraestrutura-nacional-de-dados/inteligencia-artificial-1/"/>
    <m/>
    <m/>
  </r>
  <r>
    <n v="144"/>
    <s v="Americas (América)"/>
    <x v="0"/>
    <x v="2"/>
    <s v="Subnational (Subnacional)"/>
    <s v="State of Sao Paulo (Estado de São Paulo)"/>
    <s v="Court of Auditors of the State of Sao Paulo (Tribunal de Cuentas del Estado de Sao Paulo)"/>
    <s v="Autonomous Body (Órgano Autónomo)"/>
    <s v="Responsible Use Guide for Generative AI Tools (Guía de Uso Responsable de Herramientas de IA Generativa)"/>
    <s v="Guidelines and Guides (Directrices, Guías y Lineamientos)"/>
    <n v="2025"/>
    <d v="2025-01-01T00:00:00"/>
    <d v="2025-01-01T00:00:00"/>
    <d v="2026-03-10T00:00:00"/>
    <s v="1.0"/>
    <s v="vFinal "/>
    <s v="Guia de Uso Responsável de Ferramentas de IA Generativa"/>
    <s v="Guía de Uso Responsable de Herramientas de IA Generativa"/>
    <s v="Responsible Use Guide for Generative AI Tools"/>
    <s v="Applies to members, staff, trainees and contractors of the TCESP, Brazil (Aplicable a los miembros, el personal, los becarios y los contratistas del TCESP, Brasil)"/>
    <s v="Court of Auditors of the State of Sao Paulo (Tribunal de Cuentas del Estado de Sao Paulo)"/>
    <n v="0"/>
    <n v="1"/>
    <n v="0"/>
    <s v="The document is described as a guidance document; its purpose is to provide guidance and training without imposing regulatory obligations (El documento se describe como guía orientadora, Su propósito es orientar y capacitar sin establecer obligaciones normativas)"/>
    <n v="0"/>
    <s v="Not Applicable (No Aplica)"/>
    <x v="0"/>
    <s v="01.1 Executive and legislative organs, financial and fiscal affairs, external affairs (Órganos ejecutivos y legislativos, asuntos financieros y fiscales, asuntos exteriores)"/>
    <n v="0"/>
    <n v="0"/>
    <n v="0"/>
    <n v="1"/>
    <n v="0"/>
    <n v="0"/>
    <n v="1"/>
    <s v="Generative AI (IA Generativa)"/>
    <n v="0"/>
    <s v="Not Applicable (No Aplica)"/>
    <s v="Guidelines issued by the DTI of the São Paulo State Court of Auditors to guide the responsible use of generative AI tools. They set out principles, recommendations and restrictions relating to privacy, security, ethics, human review, risks of bias and hallucinations, as well as permitted uses within the TCESP. They apply to all staff, civil servants, interns and contractors at the institution [Guía emitida por el DTI del Tribunal de Contas do Estado de São Paulo para orientar el uso responsable de herramientas de IA generativa. Establece principios, recomendaciones y restricciones relacionadas con privacidad, seguridad, ética, revisión humana, riesgos de sesgos y alucinaciones, así como usos permitidos dentro del TCESP. Aplica a todos los funcionarios, servidores, pasantes y tercerizados de la institución] (TCESP, 2025)"/>
    <s v="."/>
    <s v="https://www.tce.sp.gov.br/sites/default/files/noticias/Guia_Uso_IA_vFinal.pdf"/>
    <m/>
    <m/>
    <m/>
  </r>
  <r>
    <n v="145"/>
    <s v="Americas (América)"/>
    <x v="0"/>
    <x v="19"/>
    <s v="National (Nacional)"/>
    <s v="Not Applicable (No Aplica)"/>
    <s v="Peruvian Social Security Standardisation Office (Oficina de Normalización Previsional del Perú)"/>
    <s v="Executive Branch (Rama Ejecutiva)"/>
    <s v="Artificial Intelligence Use Policy of the Pension Standardisation Office (Política de uso de Inteligencia Artificial de la Oficina de Normalización Previsional)"/>
    <s v="Internal Policy (Política Interna)"/>
    <n v="2026"/>
    <d v="2026-03-06T00:00:00"/>
    <d v="2026-03-06T00:00:00"/>
    <d v="2026-03-10T00:00:00"/>
    <s v="1.0"/>
    <s v="Resolución Jefatural N.° 000034-2026-JF-ONP"/>
    <s v="Política de uso de Inteligencia Artificial de la Oficina de Normalización Previsional"/>
    <s v="Política de uso de Inteligencia Artificial de la Oficina de Normalización Previsional"/>
    <s v="Artificial Intelligence Use Policy of the Pension Standardisation Office"/>
    <s v="Staff at the ONP, Peru, including staff undergoing training in AI, ethics, risks and data protection (Servidores y personal de la ONP, Perú, incluyendo personal sujeto a capacitación en IA, ética, riesgos y protección de datos)"/>
    <s v="Peruvian Social Security Standardisation Office (Oficina de Normalización Previsional del Perú)"/>
    <n v="0"/>
    <n v="1"/>
    <n v="1"/>
    <s v="The Regulations under Act 31814 require all public bodies to adopt an institutional policy on the safe, responsible and ethical use of AI-based systems. The ONP has adopted this policy via Director-General’s Resolution 34, thereby making it mandatory (El Reglamento de la Ley 31814 exige que todas las entidades públicas tienen la obligación de aprobar una Política institucional del uso seguro, responsable y ético de los sistemas basados en IA. La ONP la aprueba a través de resolución jefatural 34, volviéndola obligatoria)"/>
    <n v="1"/>
    <s v="Chief Executive Resolution 34/2026, Pension Standardisation Office of Peru (Resolución Jefatural 34/2026, Oficina de Normalización Previsional de Perú)"/>
    <x v="6"/>
    <s v="10.2 Old age (Vejez)"/>
    <n v="0"/>
    <n v="0"/>
    <n v="0"/>
    <n v="1"/>
    <n v="0"/>
    <n v="0"/>
    <n v="1"/>
    <s v="AI (IA)"/>
    <n v="0"/>
    <s v="Not Applicable (No Aplica)"/>
    <s v="The Peruvian National Police (ONP) has approved its Artificial Intelligence Policy, which sets out principles and commitments for the safe, ethical, responsible and transparent use of AI, including an AI Management System (SGIA). It applies to all ONP staff and includes obligations regarding legality, human rights, bias mitigation, transparency, human oversight and risk management. [Se aprueba la Política de Uso de Inteligencia Artificial de la ONP del Perú, la cual establece principios y compromisos para el uso seguro, ético, responsable y transparente de la IA, incluido un Sistema de Gestión de IA (SGIA). Aplica a todos los servidores de la ONP e incorpora obligaciones sobre legalidad, derechos humanos, mitigación de sesgos, transparencia, supervisión humana y gestión de riesgos] (Resolución Jefatural 34 de la ONP, 2026)"/>
    <s v="."/>
    <s v="https://www.gob.pe/institucion/onp/normas-legales/7827936-000034-2026-jf-onp"/>
    <s v="https://cdn.www.gob.pe/uploads/document/file/9567422/7827936-resolucion-jefatural-000034-2026-jf.pdf?v=1772841328"/>
    <m/>
    <m/>
  </r>
  <r>
    <n v="146"/>
    <s v="Americas (América)"/>
    <x v="0"/>
    <x v="19"/>
    <s v="National (Nacional)"/>
    <s v="Not Applicable (No Aplica)"/>
    <s v="Supervisory Body for Investment in Energy and Mining of Peru (Organismo Supervisor de la Inversión en Energía y Minería del Perú)"/>
    <s v="Autonomous Body (Órgano Autónomo)"/>
    <s v="Institutional Artificial Intelligence Policy of the Supervisory Agency for Investment in Energy and Mining (Política Institucional de Inteligencia Artificial del Organismo Supervisor de la Inversión en Energía y Minería)"/>
    <s v="Internal Policy (Política Interna)"/>
    <n v="2026"/>
    <d v="2026-02-27T00:00:00"/>
    <d v="2026-02-27T00:00:00"/>
    <d v="2026-03-10T00:00:00"/>
    <s v="1.0"/>
    <s v="Versión 01"/>
    <s v="Política Institucional de Inteligencia Artificial del Organismo Supervisor de la Inversión en Energía y Minería – Osinergmin"/>
    <s v="Política Institucional de Inteligencia Artificial del Organismo Supervisor de la Inversión en Energía y Minería"/>
    <s v="Institutional Artificial Intelligence Policy of the Supervisory Agency for Investment in Energy and Mining"/>
    <s v="All Osinergmin staff in Peru at the institutional level in regulatory areas, oversight, user protection, information technology, and administrative personnel (Todo el personal de Osinergmin, Perú, a nivel institucional en áreas reguladoras, fiscalización, protección de usuarios, tecnologías de información y personal administrativo)"/>
    <s v="Supervisory Body for Investment in Energy and Mining of Peru (Organismo Supervisor de la Inversión en Energía y Minería del Perú)"/>
    <n v="0"/>
    <n v="1"/>
    <n v="1"/>
    <s v="It is mandatory because it is adopted by a binding instrument. This Resolution mandates its implementation and compliance (Es obligatorio porque lo adopta un instrumento vinculante. Esta Resolución ordena su implementación y cumplimiento)"/>
    <n v="1"/>
    <s v="Resolution of the Presidency of the Governing Board 29/2026, Supervisory Agency for Investment in Energy and Mining of Peru (Resolución de Presidencia del Consejo Directivo 29/2026, Organismo Supervisor de la Inversión en Energía y Minería de Perú)"/>
    <x v="2"/>
    <s v="04.3 Fuel and energy (Combustibles y energía)"/>
    <n v="1"/>
    <n v="1"/>
    <n v="1"/>
    <n v="1"/>
    <n v="1"/>
    <n v="0"/>
    <n v="5"/>
    <s v="AI (IA)"/>
    <n v="0"/>
    <s v="Not Applicable (No Aplica)"/>
    <s v="Osinergmin's Institutional Artificial Intelligence Policy in Peru has been approved, establishing principles and commitments for the development, adoption and responsible use of AI systems. The instrument promotes the protection of rights, human oversight, transparency, security, ethics, data protection, sustainability and institutional training. It is mandatory and applies to all areas and employees of the organisation. [Se aprueba la Política Institucional de Inteligencia Artificial de Osinergmin en Perú, que establece principios y compromisos para el desarrollo, adopción y uso responsable de sistemas de IA. El instrumento promueve la protección de derechos, supervisión humana, transparencia, seguridad, ética, protección de datos, sostenibilidad y capacitación institucional. Es de cumplimiento obligatorio y aplica a todas las áreas y servidores del organismo] (Resolución 29 de la Presidencia del Consejo Directivo de Osinergmin, 2026)"/>
    <s v="."/>
    <s v="https://www.gob.pe/institucion/osinergmin/normas-legales/7806214-29-2026-os-pres"/>
    <s v="https://cdn.www.gob.pe/uploads/document/file/9536541/7806214-resolucion-de-presidencia-de-consejo-directivo-de-osinergmin-29-2026-os-pres.pdf?v=1772489143"/>
    <m/>
    <m/>
  </r>
  <r>
    <n v="147"/>
    <s v="Americas (América)"/>
    <x v="0"/>
    <x v="9"/>
    <s v="National (Nacional)"/>
    <s v="Not Applicable (No Aplica)"/>
    <s v="Superintendency of Economic Competition of Ecuador (Superintendencia de Competencia Económica de Ecuador)"/>
    <s v="Autonomous Body (Órgano Autónomo)"/>
    <s v="Internal Regulations for the Ethical, Responsible, Secure and Mission-Oriented Governance of the Use of Artificial Intelligence Tools in the SEC (Reglamento Interno para la Gobernanza Ética, Responsable, Segura y Misional del Uso de Herramientas de Inteligencia Artificial en la SCE)"/>
    <s v="Other (Otros Tipos)"/>
    <n v="2026"/>
    <d v="2026-02-12T00:00:00"/>
    <d v="2026-02-12T00:00:00"/>
    <d v="2026-03-10T00:00:00"/>
    <s v="1.0"/>
    <s v="Resolución No. SCE-DS-2026-5"/>
    <s v="Reglamento Interno para la Gobernanza Ética, Responsable, Segura y Misional del Uso de Herramientas de Inteligencia Artificial en la Superintendencia de Competencia Económica"/>
    <s v="Reglamento Interno para la Gobernanza Ética, Responsable, Segura y Misional del Uso de Herramientas de Inteligencia Artificial en la SCE"/>
    <s v="Internal Regulations for the Ethical, Responsible, Secure and Mission-Oriented Governance of the Use of Artificial Intelligence Tools in the SEC"/>
    <s v="All administrative, technical and mission-related units and all civil servants of the SEC (Todas las unidades administrativas, técnicas y misionales y todos los servidores públicos de la SCE)"/>
    <s v="Superintendency of Economic Competition of Ecuador (Superintendencia de Competencia Económica de Ecuador)"/>
    <n v="0"/>
    <n v="1"/>
    <n v="1"/>
    <s v="It is mandatory because it is issued as an administrative resolution with internal regulatory force (Es obligatorio porque se expide como resolución administrativa con fuerza normativa interna)"/>
    <n v="1"/>
    <s v="Resolution 05/2026, Superintendency of Economic Competition (Resolución 05/2026, Superintendencia de Competencia Económica)"/>
    <x v="2"/>
    <s v="04.1 General economic, commercial and labour affairs (Asuntos económicos, comerciales y laborales generales)"/>
    <n v="1"/>
    <n v="1"/>
    <n v="1"/>
    <n v="1"/>
    <n v="1"/>
    <n v="0"/>
    <n v="5"/>
    <s v="AI (IA)"/>
    <n v="0"/>
    <s v="Not Applicable (No Aplica)"/>
    <s v="The Resolution issues the Internal Regulations for the ethical, responsible, secure and mission-oriented governance of the use of Artificial Intelligence tools in the Superintendency of Economic Competition of Ecuador. The instrument establishes principles, duties, responsibilities, human supervision, ethical control, data protection, incident management and guidelines for the institutional use of AI without replacing human decisions. It is mandatory for all units and public servants of the SEC and regulates the institutional use of AI as technical, administrative and mission support. [La Resolución expide el Reglamento Interno para la gobernanza ética, responsable, segura y misional del uso de herramientas de Inteligencia Artificial en la Superintendencia de Competencia Económica del Ecuador. El instrumento establece principios, deberes, responsabilidades, supervisión humana, control ético, protección de datos, gestión de incidentes y lineamientos para el uso institucional de IA sin sustituir decisiones humanas. Es obligatorio para todas las unidades y servidores públicos de la SCE y regula el uso institucional de IA como apoyo técnico, administrativo y misional] (Resolución 05 de la SCE, 2026)"/>
    <s v="."/>
    <s v="https://www.sce.gob.ec/sitio/wp-content/uploads/2026/02/RESOLUCION-SCE-DS-2026-05.pdf"/>
    <s v="https://www.sce.gob.ec/sitio/boletin-de-prensa-no-005-la-sce-institucionaliza-la-gobernanza-etica-de-la-inteligencia-artificial-y-establece-la-supervision-humana-efectiva-como-garantia-obligatoria/"/>
    <m/>
    <m/>
  </r>
  <r>
    <n v="148"/>
    <s v="Americas (América)"/>
    <x v="0"/>
    <x v="6"/>
    <s v="National (Nacional)"/>
    <s v="Not Applicable (No Aplica)"/>
    <s v="National Superintendency of Health of Colombia (Superintendencia Nacional de Salud de Colombia)"/>
    <s v="Executive Branch (Rama Ejecutiva)"/>
    <s v="Guide for the Appropriate, Responsible, and Ethical Use of Artificial Intelligence Tools in the National Health Superintendency (Guía para el Uso Adecuado, Responsable y Ético de Herramientas de Inteligencia Artificial en la Superintendencia Nacional de Salud)"/>
    <s v="Guidelines and Guides (Directrices, Guías y Lineamientos)"/>
    <n v="2026"/>
    <d v="2026-02-27T00:00:00"/>
    <d v="2026-02-27T00:00:00"/>
    <d v="2026-03-11T00:00:00"/>
    <s v="1.0"/>
    <s v="Versión 1"/>
    <s v="Guía Para El Uso Adecuado, Responsable Y Ético De Herramientas De Inteligencia Artificial En La Superintendencia Nacional De Salud"/>
    <s v="Guía para el Uso Adecuado, Responsable y Ético de Herramientas de Inteligencia Artificial en la Superintendencia Nacional de Salud"/>
    <s v="Guide for the Appropriate, Responsible, and Ethical Use of Artificial Intelligence Tools in the National Health Superintendency"/>
    <s v="All public servants and contractors of National Superintendency of Health of Colombia who use or intend to use AI tools (Todos los servidores públicos y contratistas de la SuperSalud de Colombia que utilicen o pretendan utilizar herramientas de IA)"/>
    <s v="National Superintendency of Health of Colombia (Superintendencia Nacional de Salud de Colombia)"/>
    <n v="0"/>
    <n v="1"/>
    <n v="1"/>
    <s v="Although it is a guide, it contains mandatory rules such as prohibitions on use, requirements for human supervision, checklists, and establishes disciplinary and criminal consequences. Failure to comply may constitute breach of duty and/or abuse of authority, which details disciplinary and criminal penalties (Aunque es una guía, contiene reglas obligatorias como la prohibición de usos, exigencia de supervisión humana, listas de chequeo y establece consecuencias disciplinarias y penales. El incumplimiento puede configurar incumplimiento del deber funcional y/o extralimitación lo que detalla sanciones disciplinarias y penales)"/>
    <n v="0"/>
    <s v="Not Applicable (No Aplica)"/>
    <x v="3"/>
    <s v="07.6 Health n.e.c. (Salud n.e.p.)"/>
    <n v="1"/>
    <n v="1"/>
    <n v="1"/>
    <n v="1"/>
    <n v="1"/>
    <n v="0"/>
    <n v="5"/>
    <s v="AI (IA)"/>
    <n v="0"/>
    <s v="Not Applicable (No Aplica)"/>
    <s v="Guidelines, principles, and rules are established for the appropriate, responsible, and ethical use of artificial intelligence tools by public servants and contractors of the National Health Superintendency of Colombia. It defines permitted and prohibited uses, requires human supervision, prohibits the entry of sensitive information into unauthorised tools, and establishes disciplinary and criminal consequences for misuse. Its objective is to ensure the safe, transparent and ethical use of AI in support of administrative and mission management. [Se establecen lineamientos, principios y reglas para el uso adecuado, responsable y ético de herramientas de inteligencia artificial por parte de servidores públicos y contratistas de la Superintendencia Nacional de Salud de Colombia. Define usos permitidos y prohibidos, exige supervisión humana, prohibe ingresar información sensible en herramientas no autorizadas y establece consecuencias disciplinarias y penales por uso indebido. Su objetivo es garantizar el uso seguro, transparente y ético de la IA como apoyo a la gestión administrativa y misional] (SuperSalud, 2026)"/>
    <s v="."/>
    <s v="https://docs.supersalud.gov.co/PortalWeb/planeacion/AdministracionSIG/ACGU01.pdf"/>
    <m/>
    <m/>
    <m/>
  </r>
  <r>
    <n v="149"/>
    <s v="Americas (América)"/>
    <x v="2"/>
    <x v="26"/>
    <s v="Subnational (Subnacional)"/>
    <s v="Kenosha, State of Wisconsin (Kenosha, Estado de Wisconsin)"/>
    <s v="Kenosha Public Library (Biblioteca Pública de Kenosha)"/>
    <s v="Executive Branch (Rama Ejecutiva)"/>
    <s v="Artificial Intelligence &amp; Machine Learning Usage Policy (Política de Uso de Inteligencia Artificial y Aprendizaje Automático)"/>
    <s v="Internal Policy (Política Interna)"/>
    <n v="2024"/>
    <d v="2024-05-29T00:00:00"/>
    <d v="2024-08-13T00:00:00"/>
    <d v="2026-03-18T00:00:00"/>
    <s v="1.0"/>
    <s v="V1"/>
    <s v="Artificial Intelligence &amp; Machine Learning Usage Policy"/>
    <s v="Política de Uso de Inteligencia Artificial y Aprendizaje Automático"/>
    <s v="Artificial Intelligence &amp; Machine Learning Usage Policy"/>
    <s v="Staff and employees of the Kenosha Public Library, Wisconsin. This includes IT staff, librarians, reference staff and administrative staff (Empleados y personal de la Kenosha Public Library, Wisconsin. Incluye personal de TI, bibliotecarios, personal de referencia y personal administrativo)"/>
    <s v="Kenosha Public Library (Biblioteca Pública de Kenosha)"/>
    <n v="0"/>
    <n v="1"/>
    <n v="1"/>
    <s v="The document sets out explicit rules, prohibitions, vetting procedures, security obligations, responsibilities and disciplinary sanctions for non-compliance (El documento establece reglas explícitas, prohibiciones, procesos de verificación, obligaciones de seguridad, atribución y sanciones disciplinarias por incumplimiento)"/>
    <n v="0"/>
    <s v="Not Applicable (No Aplica)"/>
    <x v="5"/>
    <s v="08.2 Cultural services (Servicios culturales)"/>
    <n v="1"/>
    <n v="1"/>
    <n v="1"/>
    <n v="1"/>
    <n v="1"/>
    <n v="0"/>
    <n v="5"/>
    <s v="AI (IA)"/>
    <n v="0"/>
    <s v="Not Applicable (No Aplica)"/>
    <s v="Internal policy of the Kenosha Public Library, Wisconsin, governing the use of Artificial Intelligence, Machine Learning and Generative AI tools. It sets out security controls, data protection measures, transparency requirements, mandatory attribution of AI-generated content, tool evaluation processes, restrictions on use, bias mitigation measures and disciplinary actions. It applies to all library staff. [Política interna de la Kenosha Public Library, Estado de Wisconsin, que regula el uso de herramientas de Inteligencia Artificial, Machine Learning y Generative AI. Establece controles de seguridad, protección de datos, transparencia, atribución obligatoria del contenido generado con IA, procesos de evaluación de herramientas, restricciones de uso, mitigación de sesgos y medidas disciplinarias. Aplica a todo el personal de la biblioteca] (Kenosha Public Library, 2024)"/>
    <s v="."/>
    <s v="https://mykpl.info/wp-content/uploads/sites/120/2024/08/AI-Policy-V1-Final.pdf"/>
    <m/>
    <m/>
    <m/>
  </r>
  <r>
    <n v="150"/>
    <s v="Americas (América)"/>
    <x v="2"/>
    <x v="26"/>
    <s v="Subnational (Subnacional)"/>
    <s v="City of Hastings, State of Michigan (Ciudad de Hastings, Estado de Míchigan)"/>
    <s v="Hastings Public Library (Biblioteca Pública de Hastings)"/>
    <s v="Executive Branch (Rama Ejecutiva)"/>
    <s v="Hastings Public Library Staff AI Usage Policy (Política de Uso de IA para el Personal de la Biblioteca Pública de Hastings)"/>
    <s v="Internal Policy (Política Interna)"/>
    <n v="2024"/>
    <d v="2024-10-07T00:00:00"/>
    <d v="2024-10-07T00:00:00"/>
    <d v="2026-03-18T00:00:00"/>
    <s v="1.0"/>
    <s v="First Published (Primera Publicación)"/>
    <s v="Hastings Public Library Staff AI Usage Policy"/>
    <s v="Política de Uso de IA para el Personal de la Biblioteca Pública de Hastings"/>
    <s v="Hastings Public Library Staff AI Usage Policy"/>
    <s v="Staff at Hastings Public Library who use AI tools (Personal de la Biblioteca Pública de Hastings que utilice herramientas de IA)"/>
    <s v="Hastings Public Library (Biblioteca Pública de Hastings)"/>
    <n v="0"/>
    <n v="1"/>
    <n v="1"/>
    <s v="The document sets out mandatory rules that must be followed by staff (El documento establece reglas obligatorias que deben ser seguidas por el personal)"/>
    <n v="0"/>
    <s v="Not Applicable (No Aplica)"/>
    <x v="5"/>
    <s v="08.2 Cultural services (Servicios culturales)"/>
    <n v="0"/>
    <n v="0"/>
    <n v="0"/>
    <n v="1"/>
    <n v="0"/>
    <n v="0"/>
    <n v="1"/>
    <s v="AI (IA)"/>
    <n v="0"/>
    <s v="Not Applicable (No Aplica)"/>
    <s v="Internal policy approved by the Board of Directors of the Hastings Public Library, Michigan, governing the use of artificial intelligence tools by staff. It sets out guidelines on approved tools, restrictions on use, data protection, permitted tasks, transparency obligations, and a prohibition on inputting identifiable user information or non-public internal data. [Política interna aprobada por la Junta Directiva de la Biblioteca Pública de Hastings, Míchigan que regula el uso de herramientas de inteligencia artificial por parte del personal. Establece lineamientos sobre herramientas aprobadas, restricciones de uso, protección de datos, tareas permitidas, obligaciones de transparencia y prohibición de ingresar información identificable de usuarios o datos internos no públicos] (Hastings Public Library, 2024)"/>
    <s v="."/>
    <s v="https://www.hastingspubliclibrary.org/site-assets/files/tec-5_staff-ai-usage-policy.pdf"/>
    <m/>
    <m/>
    <m/>
  </r>
  <r>
    <n v="151"/>
    <s v="Americas (América)"/>
    <x v="2"/>
    <x v="3"/>
    <s v="Subnational (Subnacional)"/>
    <s v="City of Toronto, Canada (Ciudad de Toronto, Canadá)"/>
    <s v="Toronto Public Library (Biblioteca Pública de Toronto)"/>
    <s v="Executive Branch (Rama Ejecutiva)"/>
    <s v="Artificial Intelligence Policy (Política de Inteligencia Artificial)"/>
    <s v="Internal Policy (Política Interna)"/>
    <n v="2025"/>
    <d v="2025-01-27T00:00:00"/>
    <d v="2025-01-27T00:00:00"/>
    <d v="2026-03-18T00:00:00"/>
    <s v="1.0"/>
    <s v="First Published (Primera Publicación)"/>
    <s v="Artificial Intelligence (AI) Policy"/>
    <s v="Política de Inteligencia Artificial"/>
    <s v="Artificial Intelligence Policy"/>
    <s v="TPL staff who use public AI tools (Personal de la TPL que utiliza herramientas de IA de acceso público)"/>
    <s v="Toronto Public Library (Biblioteca Pública de Toronto)"/>
    <n v="0"/>
    <n v="1"/>
    <n v="1"/>
    <s v="The policy sets out the requirements that all staff must meet when using AI tools in the workplace and establishes mandatory compliance guidelines (La política describe los requisitos que todo el personal debe cumplir al utilizar herramientas de IA en el lugar de trabajo y establece directrices obligatorias de cumplimiento)"/>
    <n v="0"/>
    <s v="Not Applicable (No Aplica)"/>
    <x v="5"/>
    <s v="08.2 Cultural services (Servicios culturales)"/>
    <n v="0"/>
    <n v="0"/>
    <n v="1"/>
    <n v="1"/>
    <n v="1"/>
    <n v="0"/>
    <n v="3"/>
    <s v="AI (IA)"/>
    <n v="0"/>
    <s v="Not Applicable (No Aplica)"/>
    <s v="An internal policy of the Toronto Public Library that sets out principles, requirements and guidelines for the safe, ethical, responsible, transparent and sustainable use of AI tools. It applies to all staff and governs security, privacy, transparency, bias mitigation, sustainability, ongoing training and the appropriate use of public and private AI across all operational areas of TPL. [Política interna de la Biblioteca Pública de Toronto que establece principios, requisitos y directrices para el uso seguro, ético, responsable, transparente y sostenible de herramientas de IA. Aplica a todo el personal y regula la seguridad, privacidad, transparencia, mitigación de sesgos, sostenibilidad, formación continua y uso adecuado de IA pública y privada en todos los ámbitos operativos de TPL] (TPL, 27 January 2025)"/>
    <s v="."/>
    <s v="https://tpl.ca/policies-and-terms-of-use/artificial-intelligence-policy/"/>
    <m/>
    <m/>
    <m/>
  </r>
  <r>
    <n v="152"/>
    <s v="Americas (América)"/>
    <x v="2"/>
    <x v="26"/>
    <s v="Subnational (Subnacional)"/>
    <s v="St. Charles, State of Illinois (St. Charles, Estado de Illinois)"/>
    <s v="St. Charles Public Library (Biblioteca Pública de St. Charles)"/>
    <s v="Executive Branch (Rama Ejecutiva)"/>
    <s v="Artificial Intelligence Use Policy (Política de Uso de Inteligencia Artificial)"/>
    <s v="Internal Policy (Política Interna)"/>
    <n v="2024"/>
    <d v="2024-09-01T00:00:00"/>
    <d v="2024-09-01T00:00:00"/>
    <d v="2026-03-18T00:00:00"/>
    <s v="1.0"/>
    <s v="First Published (Primera Publicación)"/>
    <s v="Artificial Intelligence Use Policy"/>
    <s v="Política de Uso de Inteligencia Artificial"/>
    <s v="Artificial Intelligence Use Policy"/>
    <s v="All employees of St. Charles Public Library who use AI tools for authorized business purposes (Todos los empleados de la Biblioteca Pública de St. Charles que utilicen herramientas de inteligencia artificial con fines laborales autorizados)"/>
    <s v="St. Charles Public Library (Biblioteca Pública de St. Charles)"/>
    <n v="0"/>
    <n v="1"/>
    <n v="1"/>
    <s v="The document sets out mandatory rules for staff and is formally approved by the Board of Directors (El documento establece reglas obligatorias para el personal y es aprobado formalmente por la Junta Directiva)"/>
    <n v="0"/>
    <s v="Not Applicable (No Aplica)"/>
    <x v="5"/>
    <s v="08.2 Cultural services (Servicios culturales)"/>
    <n v="0"/>
    <n v="0"/>
    <n v="0"/>
    <n v="1"/>
    <n v="0"/>
    <n v="0"/>
    <n v="1"/>
    <s v="AI (IA)"/>
    <n v="0"/>
    <s v="Not Applicable (No Aplica)"/>
    <s v="The Internal Policy sets out principles, rules and guidelines for the ethical, responsible and safe use of AI tools by employees of the St. Charles Public Library, Illinois. It covers permitted uses, prohibitions, data handling, privacy expectations, limitations on employment decisions and the requirement for human review. It includes mandatory training and supervision by management. [La Política interna establece principios, reglas y lineamientos para el uso ético, responsable y seguro de herramientas de IA por parte de los empleados de la Biblioteca Pública de St. Charles, Illinois. Regula usos permitidos, prohibiciones, manejo de datos, expectativas de privacidad, limitaciones en decisiones laborales y necesidad de revisión humana. Incluye capacitación obligatoria y supervisión por parte de la dirección] (St. Charles Public Library, 2024)"/>
    <s v="."/>
    <s v="https://www.scpld.org/wp-content/uploads/2024/09/Artificial-Intelligence-Use-Policy.pdf"/>
    <m/>
    <m/>
    <m/>
  </r>
  <r>
    <n v="153"/>
    <s v="Americas (América)"/>
    <x v="2"/>
    <x v="26"/>
    <s v="Subnational (Subnacional)"/>
    <s v="City of DeKalb, State of Illinois (Ciudad de DeKalb, Estado de Illinois)"/>
    <s v="DeKalb Public Library (Biblioteca Pública de DeKalb)"/>
    <s v="Executive Branch (Rama Ejecutiva)"/>
    <s v="DeKalb Public Library Use of Artificial Intelligence Policy (Política de Uso de Inteligencia Artificial de la Biblioteca Pública de DeKalb)"/>
    <s v="Internal Policy (Política Interna)"/>
    <n v="2024"/>
    <d v="2024-09-01T00:00:00"/>
    <d v="2024-09-01T00:00:00"/>
    <d v="2026-03-18T00:00:00"/>
    <s v="1.0"/>
    <s v="First Published (Primera Publicación)"/>
    <s v="DeKalb Public Library Use of Artificial Intelligence Policy"/>
    <s v="Política de Uso de Inteligencia Artificial de la Biblioteca Pública de DeKalb"/>
    <s v="DeKalb Public Library Use of Artificial Intelligence Policy"/>
    <s v="All employees of the DeKalb Public Library, Illinois, who use artificial intelligence tools for authorised business purposes (Todos los empleados de la Biblioteca Pública de DeKalb, Illinois, que utilicen herramientas de inteligencia artificial con fines profesionales autorizados)"/>
    <s v="DeKalb Public Library (Biblioteca Pública de DeKalb)"/>
    <n v="0"/>
    <n v="1"/>
    <n v="1"/>
    <s v="The document sets out rules that staff must follow, such as obtaining administrative approval, not using AI for surveillance, complying with privacy rules and undertaking compulsory training (El documento establece reglas que el personal debe cumplir, como obtener aprobación administrativa, no usar IA para vigilancia, cumplir reglas de privacidad y someterse a capacitación obligatoria)"/>
    <n v="0"/>
    <s v="Not Applicable (No Aplica)"/>
    <x v="5"/>
    <s v="08.2 Cultural services (Servicios culturales)"/>
    <n v="0"/>
    <n v="1"/>
    <n v="1"/>
    <n v="1"/>
    <n v="0"/>
    <n v="0"/>
    <n v="3"/>
    <s v="AI (IA)"/>
    <n v="0"/>
    <s v="Not Applicable (No Aplica)"/>
    <s v="Internal policy of the DeKalb Public Library, Illinois, setting out ethical principles, privacy rules, training requirements, and permitted and prohibited uses of AI technologies within the library. It applies to all staff and governs the responsible use of AI for user assistance, recommendations, communication and data analysis, ensuring privacy, fairness and non-discrimination. [Política interna de la Biblioteca Pública de DeKalb, Illinois que establece principios éticos, reglas de privacidad, requisitos de capacitación y usos permitidos y prohibidos de tecnologías de IA en la biblioteca. Se aplica a todos los empleados y regula el uso responsable de IA para asistencia a usuarios, recomendaciones, comunicación y análisis de datos, garantizando privacidad, equidad y no discriminación] (DeKalb Public Library, 2024)"/>
    <s v="."/>
    <s v="https://dkpl.org/wp-content/uploads/2025/01/AI-policy_2024.pdf"/>
    <m/>
    <m/>
    <m/>
  </r>
  <r>
    <n v="154"/>
    <s v="Americas (América)"/>
    <x v="2"/>
    <x v="26"/>
    <s v="Subnational (Subnacional)"/>
    <s v="City of Pickerington, State of Ohio (Ciudad de Pickerington, Estado de Ohio)"/>
    <s v="Pickerington Public Library (Biblioteca Pública de Pickerington)"/>
    <s v="Executive Branch (Rama Ejecutiva)"/>
    <s v="Acceptable Use of Artificial Intelligence Policy (Política de Uso Aceptable de Inteligencia Artificial)"/>
    <s v="Internal Policy (Política Interna)"/>
    <n v="2025"/>
    <d v="2025-05-19T00:00:00"/>
    <d v="2025-05-26T00:00:00"/>
    <d v="2026-03-18T00:00:00"/>
    <s v="1.0"/>
    <s v="First Published (Primera Publicación)"/>
    <s v="Acceptable Use of Artificial Intelligence Policy"/>
    <s v="Política de Uso Aceptable de Inteligencia Artificial"/>
    <s v="Acceptable Use of Artificial Intelligence Policy"/>
    <s v="All PPL, Ohio, employees, including full-time, part-time, temporary, and contract staff, administrative staff and the Library’s Board of Trustee (Todos los empleados de la PPL, Ohio, incluidos el personal a tiempo completo, a tiempo parcial, temporal y contratado, el personal administrativo y la Junta Directiva de la biblioteca)"/>
    <s v="Pickerington Public Library (Biblioteca Pública de Pickerington)"/>
    <n v="0"/>
    <n v="1"/>
    <n v="1"/>
    <s v="The policy states that employees must comply with the guidelines set out and that the Director may restrict or prohibit their use; furthermore, consequences apply for breaches (La política establece que los empleados deben cumplir con las directrices establecidas y que el Director puede restringir o prohibir su uso; además, se aplican consecuencias por violaciones)"/>
    <n v="0"/>
    <s v="Not Applicable (No Aplica)"/>
    <x v="5"/>
    <s v="08.2 Cultural services (Servicios culturales)"/>
    <n v="0"/>
    <n v="0"/>
    <n v="1"/>
    <n v="1"/>
    <n v="0"/>
    <n v="0"/>
    <n v="2"/>
    <s v="AI (IA)"/>
    <n v="0"/>
    <s v="Not Applicable (No Aplica)"/>
    <s v="Internal policy of Pickerington Public Library, Ohio, governing the acceptable and ethical use of AI tools, including generative AI. It sets out principles regarding privacy, security and limitations on use, prohibits the input of personal or sensitive information, and grants the Director the authority to restrict the use of AI tools. It applies to all staff and the Board of Trustees [Política interna de la Biblioteca Pública de Pickerington, Ohio, que regula el uso aceptable y ético de herramientas de IA, incluida la IA generativa. Define principios de privacidad, seguridad, limitaciones de uso, prohibición de ingresar información personal o sensible, y asigna al Director la facultad de restringir herramientas de IA. Aplica a todo el personal y a la Junta Directiva] (PPL, 26 May 2025)"/>
    <s v="."/>
    <s v="https://pickeringtonlibrary.org/ai-policy/"/>
    <m/>
    <m/>
    <m/>
  </r>
  <r>
    <n v="155"/>
    <s v="Asia (Asia)"/>
    <x v="11"/>
    <x v="31"/>
    <s v="National (Nacional)"/>
    <s v="Not Applicable (No Aplica)"/>
    <s v="Supreme Court of the Philippines (Corte Suprema de Filipinas)"/>
    <s v="Judicial Branch (Rama Judicial)"/>
    <s v="Governance Framework on the Use of Human-Centered Augmented Intelligence in the Philippine Judiciary (Marco de Gobernanza sobre el Uso de Inteligencia Aumentada Centrada en el Ser Humano en el Poder Judicial de Filipinas)"/>
    <s v="Guidelines and Guides (Directrices, Guías y Lineamientos)"/>
    <n v="2026"/>
    <d v="2026-02-13T00:00:00"/>
    <d v="2026-02-13T00:00:00"/>
    <d v="2026-03-27T00:00:00"/>
    <s v="3.1"/>
    <s v="Version 3.1"/>
    <s v="Governance Framework on the Use of Human-Centered Augmented Intelligence in the Philippine Judiciary"/>
    <s v="Marco de Gobernanza sobre el Uso de Inteligencia Aumentada Centrada en el Ser Humano en el Poder Judicial de Filipinas"/>
    <s v="Governance Framework on the Use of Human-Centered Augmented Intelligence in the Philippine Judiciary"/>
    <s v="All members of the Philippine Judiciary; court officials and employees; court users; and vendors, third-party contractors, or organizations engaged in the design, development, and utilization of AI tools by or on behalf of the Philippine Judiciary (Todos los miembros del Poder Judicial de Filipinas; los funcionarios y empleados judiciales; los usuarios de los tribunales; y los proveedores, contratistas externos u organizaciones que participen en el diseño, el desarrollo y la utilización de herramientas de inteligencia artificial por parte del Poder Judicial de Filipinas o en su nombre)"/>
    <s v="Judiciary of the Republic of the Philippines (Poder Judicial de la República de Filipinas)"/>
    <n v="1"/>
    <n v="1"/>
    <n v="1"/>
    <s v="The instrument was formally adopted by the Supreme Court of the Philippines, making it binding within the judiciary (El instrumento fue formalmente adoptado por la Corte Suprema de Filipinas, lo que lo hace vinculante dentro del Poder Judicial)"/>
    <n v="1"/>
    <s v="Resolution A.M. 25-11-28-SC/2026, Supreme Court of the Philippines (Resolución A.M. 25-11-28-SC/2026, Corte Suprema de Filipinas)"/>
    <x v="1"/>
    <s v="03.3 Law courts (Tribunales de justicia)"/>
    <n v="1"/>
    <n v="1"/>
    <n v="1"/>
    <n v="1"/>
    <n v="1"/>
    <n v="1"/>
    <n v="6"/>
    <s v="AI (IA)"/>
    <n v="0"/>
    <s v="Not Applicable (No Aplica)"/>
    <s v="A governance framework adopted by the Supreme Court of the Philippines that sets out ethical principles and management guidelines for the use of human-centred artificial intelligence within the judiciary. It applies to judges, officials, staff, court users and service providers, and regulates transparency, human oversight, accountability, risk management, data protection, fairness and sustainability throughout the entire AI lifecycle. [Marco de gobernanza adoptado por la Corte Suprema de Filipinas que establece principios éticos y reglas de gestión para el uso de inteligencia artificial centrada en el ser humano en el Poder Judicial. Aplica a jueces, funcionarios, empleados, usuarios judiciales y proveedores, y regula transparencia, supervisión humana, rendición de cuentas, gestión de riesgos, protección de datos, equidad y sostenibilidad en todo el ciclo de vida de la IA] (Resolution AM 25-11-28-SC of the Supreme Court of the Philippines, 2026)"/>
    <s v="."/>
    <s v="https://sc.judiciary.gov.ph/25-11-28-sc-re-proposed-governance-framework-on-the-use-of-human-centered-augmented-intelligence-in-the-judiciary-2/"/>
    <s v="https://sc.judiciary.gov.ph/wp-content/uploads/2026/03/AM-No.-25-11-28-SC.pdf"/>
    <m/>
    <m/>
  </r>
  <r>
    <n v="156"/>
    <s v="Asia (Asia)"/>
    <x v="7"/>
    <x v="12"/>
    <s v="Subnational (Subnacional)"/>
    <s v="State of Gujarat (Estado de Guyarat)"/>
    <s v="High Court of Gujarat (Tribunal Superior de Guyarat)"/>
    <s v="Judicial Branch (Rama Judicial)"/>
    <s v="Policy on the Use of Artificial Intelligence in Judicial and Court Administration (Política sobre el Uso de la Inteligencia Artificial en la Administración Judicial y de los Tribunales)"/>
    <s v="Internal Policy (Política Interna)"/>
    <n v="2026"/>
    <d v="2026-04-05T00:00:00"/>
    <d v="2026-04-05T00:00:00"/>
    <d v="2026-04-09T00:00:00"/>
    <s v="1.0"/>
    <s v="First Published (Primera Publicación)"/>
    <s v="Policy on the use of artificial intelligence in judicial and court administration"/>
    <s v="Política sobre el Uso de la Inteligencia Artificial en la Administración Judicial y de los Tribunales"/>
    <s v="Policy on the Use of Artificial Intelligence in Judicial and Court Administration"/>
    <s v="All staff working within the judicial and administrative framework of the Registry of the High Court of Gujarat and District Judiciary, including judges, judicial officers and staff -both permanent and contract staff-, administrative and technical staff, legal assistants, investigators, interns, trainees and paralegal volunteers (Personal que trabaja dentro del marco judicial y administrativo del Tribunal Superior de Guyarat y de la Magistratira de Distrito, lo que incluye jueces, funcionarios y empleados judiciales -regulares y contractuales-, personal administrativo y técnico, asistentes legales, investigadores, pasantes, aprendices y voluntarios paralegales)"/>
    <s v="Judiciary of the State of Gujarat (Poder Judicial del Estado de Guyarat)"/>
    <n v="1"/>
    <n v="1"/>
    <n v="1"/>
    <s v="The instrument sets out disciplinary consequences for non-compliance and states that any breach constitutes misconduct (El instrumento establece consecuencias disciplinarias por su incumplimiento y señala que su violación constituye una conducta indebida)"/>
    <n v="0"/>
    <s v="Not Applicable (No Aplica)"/>
    <x v="1"/>
    <s v="03.3 Law courts (Tribunales de justicia)"/>
    <n v="0"/>
    <n v="1"/>
    <n v="0"/>
    <n v="1"/>
    <n v="1"/>
    <n v="0"/>
    <n v="3"/>
    <s v="AI (IA)"/>
    <n v="0"/>
    <s v="Not Applicable (No Aplica)"/>
    <s v="The internal policy strictly regulates the use of artificial intelligence within the judicial administration and the courts of the State of Gujarat, India. It authorises the use of AI solely as a tool for administrative support and legal research under mandatory human supervision and strictly prohibits its use in judicial decision-making, reasoning, the assessment of evidence or the substantive drafting of judgments, establishing personal liability and disciplinary sanctions for non-compliance. [La Política interna regula de forma estricta el uso de la inteligencia artificial en la administración judicial y de los tribunales en el Estado de Guyarat, India. Autoriza el uso de IA únicamente como herramienta de apoyo administrativo y de investigación jurídica bajo supervisión humana obligatoria y prohíbe de manera absoluta su uso en la toma de decisiones judiciales, razonamiento, valoración de pruebas o redacción sustantiva de sentencias, estableciendo responsabilidades personales y sanciones disciplinarias por incumplimiento] (High Court of Gujarat, 2026)"/>
    <s v="."/>
    <s v="https://gujarathighcourt.nic.in/hccms/sites/default/files/miscnotifications/Policy%20on%20the%20use%20of%20Artificial%20Intelligence%20in%20the%20Judicial%20and%20Court%20Administration.pdf"/>
    <s v="https://www.livelaw.in/pdf_upload/2026/04/04/policy-on-the-use-of-artificial-intelligence-in-the-judicial-and-court-administration-665653.pdf"/>
    <m/>
    <m/>
  </r>
  <r>
    <n v="157"/>
    <s v="Americas (América)"/>
    <x v="0"/>
    <x v="32"/>
    <s v="National (Nacional)"/>
    <s v="Not Applicable (No Aplica)"/>
    <s v="Supreme Court of Justice of the Republic of Paraguay (Corte Suprema de Justicia de la República del Paraguay)"/>
    <s v="Judicial Branch (Rama Judicial)"/>
    <s v="Operational Policy establishing guidelines for the use of Artificial Intelligence systems in the Judiciary (Política Operacional que establece directrices para el uso de sistemas de inteligencia artificial en el Poder Judicial)"/>
    <s v="Guidelines and Guides (Directrices, Guías y Lineamientos)"/>
    <n v="2026"/>
    <d v="2026-03-04T00:00:00"/>
    <d v="2026-03-10T00:00:00"/>
    <d v="2026-04-09T00:00:00"/>
    <s v="1.0"/>
    <s v="Versión: 1"/>
    <s v="Política Operacional que establece directrices para el uso de sistemas de inteligencia artificial en el Poder Judicial"/>
    <s v="Política Operacional que establece directrices para el uso de sistemas de inteligencia artificial en el Poder Judicial"/>
    <s v="Operational Policy establishing guidelines for the use of Artificial Intelligence systems in the Judiciary"/>
    <s v="Judges and officials of the Paraguayan judiciary who use, develop, acquire or oversee AI systems (Magistrados y funcionarios del Poder Judicial de Paraguay que utilicen, desarrollen, adquieran o supervisen sistemas de IA)"/>
    <s v="Judiciary of the Republic of Paraguay (Poder Judicial de la República del Paraguay)"/>
    <n v="1"/>
    <n v="1"/>
    <n v="1"/>
    <s v="The policy was formally adopted by a Supreme Court ruling that expressly authorises its implementation, thereby making it mandatory (La política fue aprobada formalmente mediante resolución de la Corte Suprema en la que se autoriza expresamente su aplicación, lo que le otorga carácter obligatorio)"/>
    <n v="1"/>
    <s v="Resolution 12677/2026, Supreme Court of Justice of the Republic of Paraguay (Resolución 12677/2026, Corte Suprema de Justicia de la República de Paraguay)"/>
    <x v="1"/>
    <s v="03.3 Law courts (Tribunales de justicia)"/>
    <n v="1"/>
    <n v="1"/>
    <n v="0"/>
    <n v="1"/>
    <n v="1"/>
    <n v="0"/>
    <n v="4"/>
    <s v="AI (IA)"/>
    <n v="0"/>
    <s v="Not Applicable (No Aplica)"/>
    <s v="A national policy of the Paraguayan judiciary setting out mandatory guidelines for the ethical, responsible, transparent and supervised use of artificial intelligence systems. It defines principles, rules and prohibitions to safeguard fundamental rights, ensure human oversight in decision-making, transparency, non-discrimination, the protection of personal data and information security, applicable to judges and judicial officials. [Política nacional del Poder Judicial paraguayo que establece directrices obligatorias para el uso ético, responsable, transparente y supervisado de sistemas de inteligencia artificial. Define principios, reglas y prohibiciones para garantizar derechos fundamentales, la supervisión humana en la toma de decisiones, la transparencia, la no discriminación, la protección de datos personales y la seguridad de la información, aplicable a magistrados y funcionarios judiciales] (Resolución 12.677 de la Corte Suprema de Justicia de Paraguay, 2026, Appendix)"/>
    <s v="."/>
    <s v="https://www.pj.gov.py/descargas/ID1-133_resolucion_nro_12677_politica_operacional_que_establece_directrices_para_el_uso_de_sistemas_de_inteligencia_artificial_version_1.pdf"/>
    <s v="https://www.pj.gov.py/notas/29655-corte-suprema-de-justicia-aprobo-politica-para-el-uso-de-sistemas-de-inteligencia-artificial-en-el-poder-judicial"/>
    <m/>
    <m/>
  </r>
  <r>
    <n v="158"/>
    <s v="Americas (América)"/>
    <x v="0"/>
    <x v="19"/>
    <s v="National (Nacional)"/>
    <s v="Not Applicable (No Aplica)"/>
    <s v="Constitutional Court of Peru (Tribunal Constitucional del Perú)"/>
    <s v="Judicial Branch (Rama Judicial)"/>
    <s v="Protocol for the Use of Artificial Intelligence in the Constitutional Court (Protocolo para el Uso de la Inteligencia Artificial en el Tribunal Constitucional)"/>
    <s v="Guidelines and Guides (Directrices, Guías y Lineamientos)"/>
    <n v="2025"/>
    <d v="2025-09-19T00:00:00"/>
    <d v="2025-09-19T00:00:00"/>
    <d v="2026-04-16T00:00:00"/>
    <s v="1.0"/>
    <s v="RA 115-2025-P/TC"/>
    <s v="Protocolo para el uso de la Inteligencia Artificial en el Tribunal Constitucional"/>
    <s v="Protocolo para el Uso de la Inteligencia Artificial en el Tribunal Constitucional"/>
    <s v="Protocol for the Use of Artificial Intelligence in the Constitutional Court"/>
    <s v="Staff, advisers, officials and judges of the Constitutional Court of Peru (Servidores, asesores, funcionarios y magistrados del Tribunal Constitucional de Perú)"/>
    <s v="Constitutional Court of Peru (Tribunal Constitucional del Perú)"/>
    <n v="0"/>
    <n v="1"/>
    <n v="1"/>
    <s v="The protocol was formally approved by administrative resolution, and its mandatory entry into force is hereby established (El protocolo fue formalmente aprobado mediante resolución administrativa y se establece su entrada en vigencia obligatoria)"/>
    <n v="1"/>
    <s v="Administrative Ruling 115-2025-P-TC/2025, Constitutional Court of Peru (Resolución Administrativa 115‑2025‑P-TC/2025, Tribunal Constitucional del Perú)"/>
    <x v="1"/>
    <s v="03.3 Law courts (Tribunales de justicia)"/>
    <n v="0"/>
    <n v="0"/>
    <n v="0"/>
    <n v="1"/>
    <n v="1"/>
    <n v="0"/>
    <n v="2"/>
    <s v="AI (IA)"/>
    <n v="0"/>
    <s v="Not Applicable (No Aplica)"/>
    <s v="National protocol of the Constitutional Court of Peru governing the use, implementation and oversight of artificial intelligence systems in judicial and internal administrative functions. It establishes principles, permitted uses and prohibitions, requires human oversight, protects personal data and ensures transparency, with the aim of improving efficiency without undermining judicial independence or due process. [Protocolo nacional del Tribunal Constitucional del Perú que regula el uso, implementación y supervisión de sistemas de inteligencia artificial en funciones jurisdiccionales y administrativas internas. Establece principios, usos permitidos y prohibiciones, exige supervisión humana, protege datos personales y garantiza transparencia, con el fin de mejorar la eficiencia sin afectar la independencia judicial ni el debido proceso] (Resolución Administrativa 115-2025-P/TC, 2025, Appendix)"/>
    <s v="."/>
    <s v="https://intranet.sedetc.gob.pe/wp-content/uploads/2025/09/RA-115-2025-P-TC.pdf"/>
    <s v="https://intranet.sedetc.gob.pe/documento/ra-115-2025-p-tc/"/>
    <m/>
    <m/>
  </r>
  <r>
    <n v="159"/>
    <s v="Americas (América)"/>
    <x v="0"/>
    <x v="6"/>
    <s v="National (Nacional)"/>
    <s v="Not Applicable (No Aplica)"/>
    <s v="Colombian Agency for Territorial Renewal (Agencia de Renovación del Territorio de Colombia)"/>
    <s v="Executive Branch (Rama Ejecutiva)"/>
    <s v="Algorithmic Transparency Declaration (Declaración de Transparencia Algorítmica)"/>
    <s v="Guidelines and Guides (Directrices, Guías y Lineamientos)"/>
    <n v="2026"/>
    <d v="2026-03-31T00:00:00"/>
    <d v="2026-03-31T00:00:00"/>
    <d v="2026-04-29T00:00:00"/>
    <s v="1.0"/>
    <s v="First Published (Primera Publicación)"/>
    <s v="Declaración de Transparencia Algorítmica"/>
    <s v="Declaración de Transparencia Algorítmica"/>
    <s v="Algorithmic Transparency Declaration"/>
    <s v="Departments, divisions, processes and units of the Colombian Agency for Territorial Renewal (Áreas, dependencias, procesos y unidades de la Agencia de Renovación del Territorio de Colombia)"/>
    <s v="Colombian Agency for Territorial Renewal (Agencia de Renovación del Territorio de Colombia)"/>
    <n v="0"/>
    <n v="1"/>
    <n v="1"/>
    <s v="This statement is issued in accordance with Joint Directive No. 007 of 2025 and is binding pursuant to Articles 8, 9, 20 and 22 of the Directive (La declaración se expide en cumplimiento de la Directiva Conjunta No. 007 de 2025 y tiene vigencia obligatoria conforme a los artículos 8, 9, 20 y 22 de la Directiva)"/>
    <n v="0"/>
    <s v="Not Applicable (No Aplica)"/>
    <x v="7"/>
    <s v="06.2 Community development (Desarrollo comunitario)"/>
    <n v="1"/>
    <n v="0"/>
    <n v="0"/>
    <n v="0"/>
    <n v="1"/>
    <n v="0"/>
    <n v="2"/>
    <s v="Automated Decision-making Systems (Sistemas Automatizados de Toma de Decisiones)"/>
    <n v="0"/>
    <s v="Not Applicable (No Aplica)"/>
    <s v="An institutional statement in which the Colombian Agency for Territorial Renewal declares that it does not use algorithmic systems, artificial intelligence or automated decision-making systems, in compliance with Joint Directive 007 of 2025. It sets out the regulatory framework, the Agency’s commitments regarding the potential future adoption of such systems, and its obligations regarding reporting, updating and active transparency towards the public. [Declaración institucional mediante la cual la Agencia de Renovación del Territorio de Colombia informa que no utiliza sistemas algorítmicos, de inteligencia artificial ni de decisión automatizada, en cumplimiento de la Directiva Conjunta 007 de 2025. Establece el fundamento normativo, los compromisos institucionales ante una eventual adopción futura de estos sistemas y las obligaciones de reporte, actualización y transparencia activa hacia la ciudadanía] (ART, 2026)"/>
    <s v="."/>
    <s v="https://www.renovacionterritorio.gov.co/sites/default/files/2026-03/Declaracion%20transparencia%20algoritmica.pdf"/>
    <m/>
    <m/>
    <m/>
  </r>
  <r>
    <n v="160"/>
    <s v="Americas (América)"/>
    <x v="0"/>
    <x v="6"/>
    <s v="National (Nacional)"/>
    <s v="Not Applicable (No Aplica)"/>
    <s v="Colombian Ministry of Information and Communications Technology (Ministerio de Tecnologías de la Información y las Comunicaciones de Colombia)"/>
    <s v="Executive Branch (Rama Ejecutiva)"/>
    <s v="Guidelines on Information Security and Privacy for Artificial Intelligence Systems (Lineamientos de Seguridad y Privacidad de la Información para Sistemas de Inteligencia Artificial)"/>
    <s v="Guidelines and Guides (Directrices, Guías y Lineamientos)"/>
    <n v="2026"/>
    <d v="2026-04-22T00:00:00"/>
    <d v="2026-04-22T00:00:00"/>
    <d v="2026-06-26T00:00:00"/>
    <s v="1.0"/>
    <s v="Versión 1.0"/>
    <s v="Lineamientos de Seguridad y Privacidad de la Información para Sistemas de Inteligencia Artificial"/>
    <s v="Lineamientos de Seguridad y Privacidad de la Información para Sistemas de Inteligencia Artificial"/>
    <s v="Guidelines on Information Security and Privacy for Artificial Intelligence Systems"/>
    <s v="National and regional public bodies, e-government service providers and third parties in Colombia (Entidades públicas del orden nacional y territorial, proveedores de servicios de Gobierno Digital y terceros en Colombia)"/>
    <s v="Colombian national public sector (Sector público nacional de Colombia)"/>
    <n v="1"/>
    <n v="1"/>
    <n v="1"/>
    <s v="The document stipulates that regulated entities must implement technical, administrative and human resources measures in accordance with Decree 1078 of 2015, making it mandatory for public bodies (El documento establece que los sujetos obligados deben adoptar medidas técnicas, administrativas y de talento humano conforme al Decreto 1078 de 2015, evidenciando obligatoriedad para entidades públicas)"/>
    <n v="0"/>
    <s v="Not Applicable (No Aplica)"/>
    <x v="2"/>
    <s v="04.6 Communication (Comunicación)"/>
    <n v="1"/>
    <n v="1"/>
    <n v="1"/>
    <n v="1"/>
    <n v="1"/>
    <n v="1"/>
    <n v="6"/>
    <s v="AI (IA)"/>
    <n v="0"/>
    <s v="Not Applicable (No Aplica)"/>
    <s v="MinTIC guidelines setting out technical, organisational and regulatory guidelines to ensure the security and privacy of information in artificial intelligence systems in Colombia. They define principles, risk management, security controls, secure architecture and guidelines for the entire AI lifecycle, aimed primarily at public bodies to ensure regulatory compliance and the protection of citizens’ rights. [Lineamientos del MinTIC que establecen directrices técnicas, organizativas y normativas para garantizar la seguridad y privacidad de la información en sistemas de inteligencia artificial en Colombia. Definen principios, gestión de riesgos, controles de seguridad, arquitectura segura y lineamientos para todo el ciclo de vida de la IA, dirigidos principalmente a entidades públicas para asegurar el cumplimiento normativo y la protección de los derechos ciudadanos] (Ministerio de tecnologías de la información y las comunicaciones, 2026)"/>
    <s v="."/>
    <s v="https://gobiernodigital.mintic.gov.co/seguridadyprivacidad/704/articles-437116_recurso_1.pdf"/>
    <s v="https://www.mintic.gov.co/portal/inicio/Sala-de-prensa/Noticias/437197:Ministerio-TIC-publica-lineamientos-de-seguridad-y-privacidad-de-la-informacion-para-sistemas-de-inteligencia-artificial"/>
    <m/>
    <m/>
  </r>
  <r>
    <n v="161"/>
    <s v="Americas (América)"/>
    <x v="0"/>
    <x v="19"/>
    <s v="National (Nacional)"/>
    <s v="Not Applicable (No Aplica)"/>
    <s v="Peruvian Agency for International Cooperation (Agencia Peruana de Cooperación Internacional)"/>
    <s v="Executive Branch (Rama Ejecutiva)"/>
    <s v="Policy for the ethical use of artificial intelligence in the Peruvian Agency for International Cooperation -APCI- (Política para el uso ético de la inteligencia artificial en la Agencia Peruana de Cooperación Internacional -APCI-)"/>
    <s v="Internal Policy (Política Interna)"/>
    <n v="2026"/>
    <d v="2026-05-18T00:00:00"/>
    <d v="2026-05-18T00:00:00"/>
    <d v="2026-06-30T00:00:00"/>
    <s v="1.0"/>
    <s v="First Published (Primera Publicación)"/>
    <s v="Política para el uso ético de la inteligencia artificial en la Agencia Peruana de Cooperación Internacional – APCI"/>
    <s v="Política para el uso ético de la inteligencia artificial en la Agencia Peruana de Cooperación Internacional -APCI-"/>
    <s v="Policy for the ethical use of artificial intelligence in the Peruvian Agency for International Cooperation -APCI-"/>
    <s v="All civil servants of the APCI, public officials, civil servants and authorised suppliers in Peru (Todo servidor civil de la APCI, funcionarios y servidores públicos y proveedores autorizados en el Perú)"/>
    <s v="Peruvian Agency for International Cooperation (Agencia Peruana de Cooperación Internacional)"/>
    <n v="0"/>
    <n v="1"/>
    <n v="1"/>
    <s v="The policy is approved by a resolution of the General Management and is made mandatory for all civil servants and units within the organisation (La política es aprobada mediante resolución de Gerencia General y se indica su aplicación obligatoria a todos los servidores civiles y unidades de la entidad)"/>
    <n v="1"/>
    <s v="Resolution 007-APCI-GG/2026, Peruvian Agency for International Cooperation (Resolución 007-APCI-GG/2026, Agencia Peruana de Cooperación Internacional)"/>
    <x v="0"/>
    <s v="01.2 Foreign economic aid (Ayuda económica extranjera)"/>
    <n v="0"/>
    <n v="0"/>
    <n v="0"/>
    <n v="1"/>
    <n v="1"/>
    <n v="0"/>
    <n v="2"/>
    <s v="AI (IA)"/>
    <n v="0"/>
    <s v="Not Applicable (No Aplica)"/>
    <s v="APCI’s institutional policy – Peru – which sets out principles and guidelines for the ethical, responsible and safe use of artificial intelligence within the organisation. It regulates its development, implementation and use, incorporating criteria relating to fundamental rights, transparency, human oversight, risk management and data protection, applicable to public servants and authorised suppliers in the performance of their duties. [Política institucional de la APCI -Perú- que establece principios y lineamientos para el uso ético, responsable y seguro de la inteligencia artificial dentro de la entidad. Regula su desarrollo, implementación y uso, incorporando criterios de derechos fundamentales, transparencia, supervisión humana, gestión de riesgos y protección de datos, aplicables a servidores públicos y proveedores autorizados en el ejercicio de sus funciones] (Resolución Gerencia General 007-APCI-GG, 2026)"/>
    <s v="."/>
    <s v="https://cdn.www.gob.pe/uploads/document/file/9985975/8143030-resolucion-de-gerencia-general-n-007-2026-apci-gg.pdf?v=1779135031"/>
    <s v="https://www.gob.pe/institucion/apci/normas-legales/8143030-007-2026-apci-gg"/>
    <m/>
    <m/>
  </r>
  <r>
    <n v="162"/>
    <s v="Americas (América)"/>
    <x v="2"/>
    <x v="3"/>
    <s v="National (Nacional)"/>
    <s v="Not Applicable (No Aplica)"/>
    <s v="Government of Canada (Gobierno de Canadá)"/>
    <s v="Executive Branch (Rama Ejecutiva)"/>
    <s v="Guide on the use of agentic artificial intelligence (Guía sobre el uso de la inteligencia artificial agéntica)"/>
    <s v="Guidelines and Guides (Directrices, Guías y Lineamientos)"/>
    <n v="2026"/>
    <d v="2026-05-22T00:00:00"/>
    <d v="2026-05-22T00:00:00"/>
    <d v="2026-06-30T00:00:00"/>
    <s v="1.0"/>
    <s v="First Published (Primera Publicación)"/>
    <s v="Guide on the Use of Agentic Artificial Intelligence"/>
    <s v="Guía sobre el uso de la inteligencia artificial agéntica"/>
    <s v="Guide on the use of agentic artificial intelligence"/>
    <s v="Government of Canada employees (Empleados del Gobierno de Canadá)"/>
    <s v="Canadian Public Sector (Sector Público Canadiense)"/>
    <n v="1"/>
    <n v="1"/>
    <n v="0"/>
    <s v="The document is a guidance document that provides practical advice and recommends consulting other mandatory standards such as the Directive on Automated Decision-Making, which indicates that it is not mandatory (El documento es una guía de orientación que proporciona dirección práctica y recomienda consultar otras normas obligatorias como la Directive on Automated Decision-Making, lo que indica carácter no obligatorio)"/>
    <n v="0"/>
    <s v="Not Applicable (No Aplica)"/>
    <x v="0"/>
    <s v="01.1 Executive and legislative organs, financial and fiscal affairs, external affairs (Órganos ejecutivos y legislativos, asuntos financieros y fiscales, asuntos exteriores)"/>
    <n v="1"/>
    <n v="0"/>
    <n v="1"/>
    <n v="1"/>
    <n v="1"/>
    <n v="1"/>
    <n v="5"/>
    <s v="AI (IA)"/>
    <n v="0"/>
    <s v="Not Applicable (No Aplica)"/>
    <s v="A guide from the Government of Canada setting out practical guidance on the responsible use of agent-based AI systems in the public sector. It covers definitions, risks, principles (limited autonomy and recoverability) and operational recommendations before, during and after use. It is aimed at public sector employees to ensure the safe, transparent and human-supervised adoption of AI technologies capable of performing autonomous actions. [Guía del Gobierno de Canadá que establece orientaciones prácticas para el uso responsable de sistemas de IA agéntica en su sector público. Aborda definición, riesgos, principios -autonomía acotada y recuperabilidad- y recomendaciones operativas antes, durante y después del uso. Está dirigida a empleados públicos para garantizar adopción segura, transparente y con supervisión humana de tecnologías de IA que pueden ejecutar acciones autónomas] (Government of Canada, 22 May 2026)"/>
    <s v="."/>
    <s v="https://www.canada.ca/en/government/system/digital-government/digital-government-innovations/responsible-use-ai/guide-use-agentic-artificial-antelligence.html"/>
    <s v="https://www.canada.ca/en/government/system/digital-government/digital-government-innovations/responsible-use-ai.html"/>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542F9A-9BEE-4159-8AA0-B6078B889803}"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6:B40" firstHeaderRow="1" firstDataRow="1" firstDataCol="1" rowPageCount="1" colPageCount="1"/>
  <pivotFields count="45">
    <pivotField compact="0" outline="0" showAll="0"/>
    <pivotField compact="0" outline="0" showAll="0"/>
    <pivotField axis="axisPage" compact="0" outline="0" multipleItemSelectionAllowed="1" showAll="0">
      <items count="17">
        <item x="1"/>
        <item x="12"/>
        <item x="3"/>
        <item x="9"/>
        <item x="4"/>
        <item m="1" x="15"/>
        <item x="5"/>
        <item x="0"/>
        <item x="11"/>
        <item x="7"/>
        <item x="8"/>
        <item x="6"/>
        <item x="2"/>
        <item x="10"/>
        <item m="1" x="14"/>
        <item x="13"/>
        <item t="default"/>
      </items>
    </pivotField>
    <pivotField axis="axisRow" dataField="1" compact="0" outline="0" showAll="0" sortType="ascending">
      <items count="34">
        <item x="0"/>
        <item x="30"/>
        <item x="1"/>
        <item x="2"/>
        <item x="3"/>
        <item x="4"/>
        <item x="5"/>
        <item x="6"/>
        <item x="28"/>
        <item x="7"/>
        <item x="8"/>
        <item x="9"/>
        <item x="10"/>
        <item x="29"/>
        <item x="11"/>
        <item x="12"/>
        <item x="13"/>
        <item x="14"/>
        <item x="15"/>
        <item x="16"/>
        <item x="17"/>
        <item x="18"/>
        <item x="32"/>
        <item x="19"/>
        <item x="31"/>
        <item x="20"/>
        <item x="21"/>
        <item x="22"/>
        <item x="23"/>
        <item x="24"/>
        <item x="25"/>
        <item x="26"/>
        <item x="27"/>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4" outline="0" showAll="0"/>
    <pivotField compact="0" numFmtId="14" outline="0" showAll="0"/>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items count="9">
        <item x="0"/>
        <item x="1"/>
        <item x="2"/>
        <item x="3"/>
        <item x="5"/>
        <item x="4"/>
        <item x="6"/>
        <item x="7"/>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3"/>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Items count="1">
    <i/>
  </colItems>
  <pageFields count="1">
    <pageField fld="2" hier="-1"/>
  </pageFields>
  <dataFields count="1">
    <dataField name="Cuenta de Country or International Body (País u Organización Internacion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FC7634-8DC2-4650-9ED2-737FCEB308A7}" name="Tabla1" displayName="Tabla1" ref="A1:AS167" totalsRowShown="0" headerRowDxfId="100" dataDxfId="98" headerRowBorderDxfId="99" tableBorderDxfId="97" totalsRowBorderDxfId="96">
  <autoFilter ref="A1:AS167" xr:uid="{E6FC7634-8DC2-4650-9ED2-737FCEB308A7}"/>
  <tableColumns count="45">
    <tableColumn id="1" xr3:uid="{7B5221AF-FC81-443A-A179-2852BF22493A}" name="No." dataDxfId="95" totalsRowDxfId="94"/>
    <tableColumn id="24" xr3:uid="{9F52CBB7-5E1C-4CB9-B230-6BF39CF4F23B}" name="Continent (Continente)" dataDxfId="93" totalsRowDxfId="92"/>
    <tableColumn id="25" xr3:uid="{308A7164-88DE-4511-8735-1B6169BDF07A}" name="Continental Subregion (Subregión Continental)" dataDxfId="91" totalsRowDxfId="90"/>
    <tableColumn id="2" xr3:uid="{256CFD8C-DA21-4433-9B43-6D18104C7733}" name="Country or International Body (País u Organización Internacional)" dataDxfId="89" totalsRowDxfId="88"/>
    <tableColumn id="3" xr3:uid="{F715C622-CC0A-4250-97F8-27AF6CE2CF16}" name="Geographical Scope (Ámbito Geográfico)" dataDxfId="87" totalsRowDxfId="86"/>
    <tableColumn id="39" xr3:uid="{D48D7F6E-F421-7347-88C9-DEC80CA1314B}" name="Name of Subnational Territory (Nombre de territorio subnacional)" dataDxfId="85" totalsRowDxfId="84"/>
    <tableColumn id="5" xr3:uid="{50F1DF75-45B2-4092-8FE2-D5B085AC8300}" name="Public Body (Entidad Pública)" dataDxfId="83" totalsRowDxfId="82"/>
    <tableColumn id="6" xr3:uid="{20AA9155-526B-40A0-B58F-30BDFE0D0C59}" name="Government Branch (Rama del Poder Público)" dataDxfId="81" totalsRowDxfId="80"/>
    <tableColumn id="36" xr3:uid="{5224BFB8-2BA9-4B91-B81E-D7DBA854A4D5}" name="Name of the Instrument EN/ES (Nombre del instrumento Inglés/Español)" dataDxfId="79" totalsRowDxfId="78">
      <calculatedColumnFormula>Tabla1[[#This Row],[Name of the Instrument in English (Nombre del Instrumento en Inglés)]] &amp; " (" &amp; Tabla1[[#This Row],[Name of the Instrument in Spanish (Nombre del Instrumento en Español)]] &amp;")"</calculatedColumnFormula>
    </tableColumn>
    <tableColumn id="10" xr3:uid="{0E74AD38-2475-4A73-9835-4EBB010ADBF7}" name="Type of Instrument (Tipo de Instrumento)" dataDxfId="77" totalsRowDxfId="76"/>
    <tableColumn id="48" xr3:uid="{527FD846-D259-0444-98F3-301AFA46A4C4}" name="Start Year (Año de Inicio)" dataDxfId="75" totalsRowDxfId="74">
      <calculatedColumnFormula>YEAR(Tabla1[[#This Row],[Date of Publication - First Version (Fecha de Publicación - Primera Versión)]])</calculatedColumnFormula>
    </tableColumn>
    <tableColumn id="34" xr3:uid="{F1E2001D-D6BF-46CE-8B3B-BE03265D7D6D}" name="Date of Publication - First Version (Fecha de Publicación - Primera Versión)" dataDxfId="73" totalsRowDxfId="72"/>
    <tableColumn id="22" xr3:uid="{C403CC0B-5EAE-4D6A-B632-39E17291EF84}" name="Date of Last Version (Fecha de Última Versión)" dataDxfId="71" totalsRowDxfId="70"/>
    <tableColumn id="8" xr3:uid="{49F615BC-9C42-4A2E-B07F-FC8C50F0D695}" name="Date of Registration or Last Update of this Item (Fecha de Registro o Última Actualización de esta Entrada)" dataDxfId="69" totalsRowDxfId="68"/>
    <tableColumn id="4" xr3:uid="{44AFC723-9306-4209-96C7-04AA2FC0C91B}" name="Number of the Version (Número de Versión)" dataDxfId="67"/>
    <tableColumn id="50" xr3:uid="{63DFFC4E-EFF8-764B-BF55-0E7C59BEC89A}" name="Version (Versión)" dataDxfId="66" totalsRowDxfId="65"/>
    <tableColumn id="53" xr3:uid="{7AA4C0A0-D849-AE43-88BB-998EC72BA9CB}" name="Original Name of the Instrument (Nombre Original del Instrumento)" dataDxfId="64" totalsRowDxfId="63"/>
    <tableColumn id="14" xr3:uid="{D474686E-8084-4524-A528-971E1CE2EA37}" name="Name of the Instrument in Spanish (Nombre del Instrumento en Español)" dataDxfId="62" totalsRowDxfId="61"/>
    <tableColumn id="16" xr3:uid="{93A42A04-81FD-40B0-A185-BEE68884EE00}" name="Name of the Instrument in English (Nombre del Instrumento en Inglés)" dataDxfId="60" totalsRowDxfId="59"/>
    <tableColumn id="43" xr3:uid="{9CF0F7B1-F68D-4A22-962A-282E480B109E}" name="Public Officers to Whom it Applies (Funcionarios Públicos a Quienes les Aplica)" dataDxfId="58" totalsRowDxfId="57"/>
    <tableColumn id="35" xr3:uid="{EB2F27A2-5EE2-42C1-9CF2-FDF7BF287B74}" name="Institutional Scope (Ámbito Institucional)" dataDxfId="56" totalsRowDxfId="55"/>
    <tableColumn id="37" xr3:uid="{2266E2B1-26DA-4463-BB18-38ECF2212E98}" name="Does it apply beyond the entity that adopts it? (¿Aplica más allá de la entidad que la adopta?)" dataDxfId="54" totalsRowDxfId="53"/>
    <tableColumn id="28" xr3:uid="{836FF980-BE4B-4414-9F0D-43E24E8B00EB}" name="Is it in Force? (¿Está Vigente?)" dataDxfId="52" totalsRowDxfId="51"/>
    <tableColumn id="26" xr3:uid="{853B2B27-F1AC-429A-9C71-25634682CBEC}" name="Is it Mandatory (¿Es Obligatoria?)" dataDxfId="50" totalsRowDxfId="49"/>
    <tableColumn id="27" xr3:uid="{4C30E947-95F5-4B65-A512-BE5980FA13E8}" name="Justification (Justificación)" dataDxfId="48" totalsRowDxfId="47"/>
    <tableColumn id="19" xr3:uid="{2E9183EF-6B65-4157-A1BA-1E3719FDCAC2}" name="Coded in a Regulatory Instrument (Codificada a través de Instrumento Regulatorio)" dataDxfId="46" totalsRowDxfId="45"/>
    <tableColumn id="18" xr3:uid="{133442AF-D6F1-497C-8E9E-789236EAF076}" name="Reference and/or Name of the Regulatory Instrument (Referencia y/o Nombre del Instrumento Regulatorio)" dataDxfId="44" totalsRowDxfId="43"/>
    <tableColumn id="21" xr3:uid="{91527F09-6EA1-4CBB-A5AB-AE5E3032074D}" name="COFOG Level I (COFOG Nivel I)" dataDxfId="42" totalsRowDxfId="41"/>
    <tableColumn id="20" xr3:uid="{90BAB14D-C32C-4D9D-B7EF-E66404B2270C}" name="COFOG Level II (COFOG Nivel II)" dataDxfId="40" totalsRowDxfId="39"/>
    <tableColumn id="13" xr3:uid="{0DC4CAF6-D985-4A6A-976A-F34D797ADBB9}" name="Planning, Research, and Design Stage (Fase de Conceptualización, Investigación y Diseño)" dataDxfId="38"/>
    <tableColumn id="15" xr3:uid="{5C7710B4-DBEC-4310-A184-514E3927EBDC}" name="Data Colection and Processing Stage (Fase de Recolección y Procesamiento de Datos)" dataDxfId="37" totalsRowDxfId="36"/>
    <tableColumn id="44" xr3:uid="{43451379-2ED4-44EE-B80F-8BA20C7B476D}" name="Development, Model Building and /or Adoption, Interpretation, Verification and Validation Stage (Fase de Desarrollo y/o Adopción del Modelo y Validación)" dataDxfId="35" totalsRowDxfId="34"/>
    <tableColumn id="45" xr3:uid="{DD53E374-32BD-45E6-8971-3F42CC4C07D6}" name="Deployment, Use, Operating, and Monitoring Stage (Fase de Despliegue, Uso, Actualización y Monitoreo)" dataDxfId="33" totalsRowDxfId="32"/>
    <tableColumn id="17" xr3:uid="{4C528877-0B98-4BF4-A803-79A1F82ECFF3}" name="Accountability and Evaluation Stage (Fase de Rendición de Cuentas y Evaluación)" dataDxfId="31" totalsRowDxfId="30"/>
    <tableColumn id="56" xr3:uid="{3FC57EE0-4AD8-F14C-8B8E-6A5458750C74}" name="End-of-use, Disassembly, and Termination Stage (Fase de Fin de Utilización, Desmontaje y Terminación)" dataDxfId="29" totalsRowDxfId="28"/>
    <tableColumn id="7" xr3:uid="{70B00AE0-B34B-4104-A9EB-EAC34719450D}" name="Total Stages that are Covered (Total de Fases que Cubre)" dataDxfId="27" totalsRowDxfId="26">
      <calculatedColumnFormula>SUM(Tabla1[[#This Row],[Planning, Research, and Design Stage (Fase de Conceptualización, Investigación y Diseño)]:[End-of-use, Disassembly, and Termination Stage (Fase de Fin de Utilización, Desmontaje y Terminación)]])</calculatedColumnFormula>
    </tableColumn>
    <tableColumn id="23" xr3:uid="{41999544-2505-4255-B535-5384E3A2CEB6}" name="Technology Scope (Alcance Tecnológico)" dataDxfId="25" totalsRowDxfId="24"/>
    <tableColumn id="33" xr3:uid="{FD94BDF3-CD1F-48C7-B48F-1E895076168C}" name="Previously Registered in a Repository (Previamente Registrado en un Repositorio)" dataDxfId="23" totalsRowDxfId="22"/>
    <tableColumn id="32" xr3:uid="{00509947-51D6-442E-BCE8-31AA60F00349}" name="Repository Name (Nombre del Repositorio)" dataDxfId="21" totalsRowDxfId="20"/>
    <tableColumn id="30" xr3:uid="{1231B427-489B-4E48-AE75-C314C71A12F7}" name="Summary (Resumen)" dataDxfId="19" totalsRowDxfId="18"/>
    <tableColumn id="9" xr3:uid="{A9D4D135-F00E-4B11-8D93-E416FC00CBBE}" name="Editors' Note (Nota de Editores)" dataDxfId="17" totalsRowDxfId="16"/>
    <tableColumn id="11" xr3:uid="{88DA319A-0F6E-4BDB-836B-B14ED4295096}" name="Official Link (Enlace Oficial)" dataDxfId="15" totalsRowDxfId="14"/>
    <tableColumn id="12" xr3:uid="{663F3D33-E8D5-4CF8-98E7-E1FE18B6E880}" name="Other Informative Links (Otros Enlaces Informativos)" dataDxfId="13" totalsRowDxfId="12"/>
    <tableColumn id="29" xr3:uid="{6172AEC9-2670-4193-9A90-F36B8E183AB3}" name="Other Informative Links 2 (Otros Enlaces Informativos 2)" dataDxfId="11" totalsRowDxfId="10"/>
    <tableColumn id="31" xr3:uid="{E31B21CE-52ED-4EBD-8D84-F303FBF31F87}" name="Other Informative Links 3 (Otros Enlaces Informativos 3)" dataDxfId="9" totalsRowDxfId="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322839-626A-4776-9F9B-4DB7DF5D549A}" name="Control_Versiones6" displayName="Control_Versiones6" ref="C1:E3" totalsRowShown="0" headerRowDxfId="7" dataDxfId="5" headerRowBorderDxfId="6" tableBorderDxfId="4" totalsRowBorderDxfId="3">
  <autoFilter ref="C1:E3" xr:uid="{533AAF39-4AD0-424C-9755-A2E573498680}"/>
  <tableColumns count="3">
    <tableColumn id="1" xr3:uid="{346D9FB9-F32C-4B4E-A1B0-15F6C2B4811F}" name="Version Name (Nombre Versión)" dataDxfId="2"/>
    <tableColumn id="2" xr3:uid="{CD693108-45B6-4588-B97B-02AEED2722FD}" name="Last Update Date (Última Fecha de Actualización)" dataDxfId="1"/>
    <tableColumn id="3" xr3:uid="{35391AA9-B3F1-4D2A-B925-9BA0EB3AFEB2}" name="Description of Changes (Descripción de modificaciones)"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F1" dT="2025-06-23T23:24:31.74" personId="{41CACB4E-6335-664F-BEC1-14BC1109F483}" id="{450E97F0-BC36-4A60-AA1A-E1C8E62F9B8C}">
    <text>Ver descripción en página 9 y siguientes: https://publications.iadb.org/es/publications/spanish/viewer/Uso-responsable-de-IA-para-politica-publica-manual-de-formulacion-de-proyectos.pdf</text>
  </threadedComment>
  <threadedComment ref="AF1" dT="2025-07-10T17:34:32.18" personId="{D7B46316-5DF7-43D4-A59B-C78F6155BDEC}" id="{F777DA21-F9C8-4827-8C4E-C5290B6DE05A}" parentId="{450E97F0-BC36-4A60-AA1A-E1C8E62F9B8C}">
    <text>Incluye la construcción, calibración, entrenamiento y validación del modelo de IA, así como su posible adquisición externa. También abarca pruebas piloto y verificación del cumplimiento de criterios técnicos, éticos y normativos.</text>
  </threadedComment>
</ThreadedComments>
</file>

<file path=xl/threadedComments/threadedComment2.xml><?xml version="1.0" encoding="utf-8"?>
<ThreadedComments xmlns="http://schemas.microsoft.com/office/spreadsheetml/2018/threadedcomments" xmlns:x="http://schemas.openxmlformats.org/spreadsheetml/2006/main">
  <threadedComment ref="E61" dT="2025-06-23T23:24:31.74" personId="{41CACB4E-6335-664F-BEC1-14BC1109F483}" id="{19880C8E-5404-4281-B8FB-FA97F14D16B0}">
    <text>Ver descripción en página 9 y siguientes: https://publications.iadb.org/es/publications/spanish/viewer/Uso-responsable-de-IA-para-politica-publica-manual-de-formulacion-de-proyectos.pdf</text>
  </threadedComment>
  <threadedComment ref="E61" dT="2025-07-10T17:34:32.18" personId="{D7B46316-5DF7-43D4-A59B-C78F6155BDEC}" id="{65340615-4CD6-4879-A5A5-23CD3AD536ED}" parentId="{19880C8E-5404-4281-B8FB-FA97F14D16B0}">
    <text>Incluye la construcción, calibración, entrenamiento y validación del modelo de IA, así como su posible adquisición externa. También abarca pruebas piloto y verificación del cumplimiento de criterios técnicos, éticos y normativos.</text>
  </threadedComment>
</ThreadedComments>
</file>

<file path=xl/threadedComments/threadedComment3.xml><?xml version="1.0" encoding="utf-8"?>
<ThreadedComments xmlns="http://schemas.microsoft.com/office/spreadsheetml/2018/threadedcomments" xmlns:x="http://schemas.openxmlformats.org/spreadsheetml/2006/main">
  <threadedComment ref="AD1" dT="2025-06-23T23:24:31.74" personId="{41CACB4E-6335-664F-BEC1-14BC1109F483}" id="{6A311DBD-4622-4941-8E95-1F554F1B6397}">
    <text>Ver descripción en página 9 y siguientes: https://publications.iadb.org/es/publications/spanish/viewer/Uso-responsable-de-IA-para-politica-publica-manual-de-formulacion-de-proyectos.pdf</text>
  </threadedComment>
  <threadedComment ref="AD1" dT="2025-07-10T17:34:32.18" personId="{D7B46316-5DF7-43D4-A59B-C78F6155BDEC}" id="{E680CF17-5F3F-4CB4-9F6C-795EFC7F5205}" parentId="{6A311DBD-4622-4941-8E95-1F554F1B6397}">
    <text>Incluye la construcción, calibración, entrenamiento y validación del modelo de IA, así como su posible adquisición externa. También abarca pruebas piloto y verificación del cumplimiento de criterios técnicos, éticos y normativos.</text>
  </threadedComment>
</ThreadedComments>
</file>

<file path=xl/threadedComments/threadedComment4.xml><?xml version="1.0" encoding="utf-8"?>
<ThreadedComments xmlns="http://schemas.microsoft.com/office/spreadsheetml/2018/threadedcomments" xmlns:x="http://schemas.openxmlformats.org/spreadsheetml/2006/main">
  <threadedComment ref="AF1" dT="2025-06-23T23:24:31.74" personId="{41CACB4E-6335-664F-BEC1-14BC1109F483}" id="{38AE97E5-5B25-4DE3-B5F6-A72BF45131C0}">
    <text>Ver descripción en página 9 y siguientes: https://publications.iadb.org/es/publications/spanish/viewer/Uso-responsable-de-IA-para-politica-publica-manual-de-formulacion-de-proyectos.pdf</text>
  </threadedComment>
  <threadedComment ref="AF1" dT="2025-07-10T17:34:32.18" personId="{D7B46316-5DF7-43D4-A59B-C78F6155BDEC}" id="{FD9345C7-56EA-48C0-AD79-80D3EC9FDE95}" parentId="{38AE97E5-5B25-4DE3-B5F6-A72BF45131C0}">
    <text>Incluye la construcción, calibración, entrenamiento y validación del modelo de IA, así como su posible adquisición externa. También abarca pruebas piloto y verificación del cumplimiento de criterios técnicos, éticos y normativos.</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gov.uk/government/publications/implementing-the-uks-ai-regulatory-principles-initial-guidance-for-regulators" TargetMode="External"/><Relationship Id="rId299" Type="http://schemas.openxmlformats.org/officeDocument/2006/relationships/hyperlink" Target="https://www.nyc.gov/assets/oti/downloads/pdf/NYC-OTI_Guidance_AI-Public-Participation-and-Engagement.pdf" TargetMode="External"/><Relationship Id="rId21" Type="http://schemas.openxmlformats.org/officeDocument/2006/relationships/hyperlink" Target="https://www.ela.europa.eu/en/publications/artificial-intelligence-and-algorithms-risk-assessment-handbook" TargetMode="External"/><Relationship Id="rId63" Type="http://schemas.openxmlformats.org/officeDocument/2006/relationships/hyperlink" Target="https://www.digital.gov.au/policy/ai/AI-technical-standard/summary-requirements-standard" TargetMode="External"/><Relationship Id="rId159" Type="http://schemas.openxmlformats.org/officeDocument/2006/relationships/hyperlink" Target="https://atos.cnj.jus.br/files/original234208202012155fd949d04d990.pdf" TargetMode="External"/><Relationship Id="rId324" Type="http://schemas.openxmlformats.org/officeDocument/2006/relationships/hyperlink" Target="https://www.sce.gob.ec/sitio/wp-content/uploads/2026/02/RESOLUCION-SCE-DS-2026-05.pdf" TargetMode="External"/><Relationship Id="rId366" Type="http://schemas.openxmlformats.org/officeDocument/2006/relationships/hyperlink" Target="https://www.digital.go.jp/assets/contents/node/information/field_ref_resources/decb64eb-f26e-41cb-8d37-f3dd173108b8/47764804/20260612_resources_standard_guidelines_guideline_04.pdf" TargetMode="External"/><Relationship Id="rId170" Type="http://schemas.openxmlformats.org/officeDocument/2006/relationships/hyperlink" Target="https://www.mpba.gov.ar/novedad/2447" TargetMode="External"/><Relationship Id="rId226" Type="http://schemas.openxmlformats.org/officeDocument/2006/relationships/hyperlink" Target="https://www.digital.gov.au/policy/ai/agency-guidance-public-generative-ai" TargetMode="External"/><Relationship Id="rId268" Type="http://schemas.openxmlformats.org/officeDocument/2006/relationships/hyperlink" Target="https://assets.gov.ie/static/documents/09fe3ad4/Guidelines_for_the_Responsible_Use_of_AI_in_the_Public_Service_20250918.pdf" TargetMode="External"/><Relationship Id="rId32" Type="http://schemas.openxmlformats.org/officeDocument/2006/relationships/hyperlink" Target="https://cjc-ccm.ca/sites/default/files/documents/2024/AI%20Guidelines%20-%20FINAL%20-%202024-09%20-%20EN.pdf" TargetMode="External"/><Relationship Id="rId74" Type="http://schemas.openxmlformats.org/officeDocument/2006/relationships/hyperlink" Target="https://web.archive.org/web/20240512185459/https:/webgen1files1.revize.com/houstonlibraryga/Document%20Center/Policies/HOUPL%20-%20AI%20Policy%20-%20Final.pdf" TargetMode="External"/><Relationship Id="rId128" Type="http://schemas.openxmlformats.org/officeDocument/2006/relationships/hyperlink" Target="https://architecture.digital.gov.au/guidance-generative-ai" TargetMode="External"/><Relationship Id="rId335" Type="http://schemas.openxmlformats.org/officeDocument/2006/relationships/hyperlink" Target="https://repositoriodocumental.ine.mx/xmlui/bitstream/handle/123456789/184916/JGEor202508-20-ap-5-2.pdf" TargetMode="External"/><Relationship Id="rId377" Type="http://schemas.openxmlformats.org/officeDocument/2006/relationships/vmlDrawing" Target="../drawings/vmlDrawing1.vml"/><Relationship Id="rId5" Type="http://schemas.openxmlformats.org/officeDocument/2006/relationships/hyperlink" Target="https://www.canada.ca/en/government/system/digital-government/digital-government-innovations/responsible-use-ai/principles.html" TargetMode="External"/><Relationship Id="rId181" Type="http://schemas.openxmlformats.org/officeDocument/2006/relationships/hyperlink" Target="https://oecd.ai/en/dashboards/policy-initiatives/guiding-principles-for-the-development-of-machine-learning-based-technologies-in-healthcare-4768" TargetMode="External"/><Relationship Id="rId237" Type="http://schemas.openxmlformats.org/officeDocument/2006/relationships/hyperlink" Target="https://rm.coe.int/cepej-2025-18final-fr-projet-de-lignes-directrices-sur-l-utilisation-d/48802a4ad2" TargetMode="External"/><Relationship Id="rId279" Type="http://schemas.openxmlformats.org/officeDocument/2006/relationships/hyperlink" Target="https://cdn.www.gob.pe/uploads/document/file/9481932/7763561-directiva-administrativa-n-001-oeti-hlev-2026-directiva-administrativa-para-la-adecuada-implementacion-y-uso-de-los-sistemas-de-inteligencia-artificial-en-el-hlev.pdf?v=1771615850" TargetMode="External"/><Relationship Id="rId43" Type="http://schemas.openxmlformats.org/officeDocument/2006/relationships/hyperlink" Target="https://www.chilecompra.cl/directivas/" TargetMode="External"/><Relationship Id="rId139" Type="http://schemas.openxmlformats.org/officeDocument/2006/relationships/hyperlink" Target="https://www.argentina.gob.ar/normativa/nacional/disposici%C3%B3n-2-2023-384656/texto" TargetMode="External"/><Relationship Id="rId290" Type="http://schemas.openxmlformats.org/officeDocument/2006/relationships/hyperlink" Target="https://portal.jne.gob.pe/portal_documentos/files/f8182220-01c1-4a4c-bf9e-73e90a0f44df.pdf" TargetMode="External"/><Relationship Id="rId304" Type="http://schemas.openxmlformats.org/officeDocument/2006/relationships/hyperlink" Target="https://www.nyc.gov/assets/oti/downloads/pdf/artificial-intelligence-principles-definitions.pdf" TargetMode="External"/><Relationship Id="rId346" Type="http://schemas.openxmlformats.org/officeDocument/2006/relationships/hyperlink" Target="https://www.alcaldiabogota.gov.co/sisjur/normas/Norma1.jsp?i=191996&amp;dt=S" TargetMode="External"/><Relationship Id="rId85" Type="http://schemas.openxmlformats.org/officeDocument/2006/relationships/hyperlink" Target="https://www.nashville.gov/sites/default/files/2024-04/ISM-20-Artificial-Intelligence-and-Generative-Artificial-Intelligence-Use.pdf?ct=1713207273" TargetMode="External"/><Relationship Id="rId150" Type="http://schemas.openxmlformats.org/officeDocument/2006/relationships/hyperlink" Target="https://www.sanjoseca.gov/home/showpublisheddocument/112981/638593035034930000" TargetMode="External"/><Relationship Id="rId192" Type="http://schemas.openxmlformats.org/officeDocument/2006/relationships/hyperlink" Target="https://www.gov.il/en/pages/digital-medical-technology-gmlp-1" TargetMode="External"/><Relationship Id="rId206" Type="http://schemas.openxmlformats.org/officeDocument/2006/relationships/hyperlink" Target="https://www.aepd.es/documento/politica-iag-aepd.pdf" TargetMode="External"/><Relationship Id="rId248" Type="http://schemas.openxmlformats.org/officeDocument/2006/relationships/hyperlink" Target="https://www.digital.gov.au/ai/impact-assessment-tool" TargetMode="External"/><Relationship Id="rId12" Type="http://schemas.openxmlformats.org/officeDocument/2006/relationships/hyperlink" Target="https://assets.publishing.service.gov.uk/media/67aca2f7e400ae62338324bd/AI_Playbook_for_the_UK_Government__12_02_.pdf" TargetMode="External"/><Relationship Id="rId108" Type="http://schemas.openxmlformats.org/officeDocument/2006/relationships/hyperlink" Target="https://www.gov.uk/government/publications/generative-ai-framework-for-hmg/generative-ai-framework-for-hmg-html" TargetMode="External"/><Relationship Id="rId315" Type="http://schemas.openxmlformats.org/officeDocument/2006/relationships/hyperlink" Target="https://www.gov.br/governodigital/pt-br/infraestrutura-nacional-de-dados/inteligencia-artificial-1/" TargetMode="External"/><Relationship Id="rId357" Type="http://schemas.openxmlformats.org/officeDocument/2006/relationships/hyperlink" Target="https://www.mintic.gov.co/portal/inicio/Sala-de-prensa/Noticias/437197:Ministerio-TIC-publica-lineamientos-de-seguridad-y-privacidad-de-la-informacion-para-sistemas-de-inteligencia-artificial" TargetMode="External"/><Relationship Id="rId54" Type="http://schemas.openxmlformats.org/officeDocument/2006/relationships/hyperlink" Target="https://www.gov.uk/government/publications/guidance-for-organisations-using-the-algorithmic-transparency-recording-standard" TargetMode="External"/><Relationship Id="rId96" Type="http://schemas.openxmlformats.org/officeDocument/2006/relationships/hyperlink" Target="https://web.archive.org/web/20241020235208/https:/www.canada.ca/en/government/system/digital-government/digital-government-innovations/responsible-use-ai/generative-ai-your-daily-work.html" TargetMode="External"/><Relationship Id="rId161" Type="http://schemas.openxmlformats.org/officeDocument/2006/relationships/hyperlink" Target="https://www.sce.gob.ec/sitio/wp-content/uploads/2020/07/RESOLUCION-SCPM-DS-2020-28-signed.pdf" TargetMode="External"/><Relationship Id="rId217" Type="http://schemas.openxmlformats.org/officeDocument/2006/relationships/hyperlink" Target="https://static.pib.gov.in/WriteReadData/specificdocs/documents/2025/nov/doc2025115685601.pdf" TargetMode="External"/><Relationship Id="rId259" Type="http://schemas.openxmlformats.org/officeDocument/2006/relationships/hyperlink" Target="https://digital.gob.cl/biblioteca/estudios/consulta-guia-formulacion-etica-de-proyectos-de-ciencia-de-datos/" TargetMode="External"/><Relationship Id="rId23" Type="http://schemas.openxmlformats.org/officeDocument/2006/relationships/hyperlink" Target="https://op.europa.eu/en/publication-detail/-/publication/73552fcd-f7c2-11ea-991b-01aa75ed71a1" TargetMode="External"/><Relationship Id="rId119" Type="http://schemas.openxmlformats.org/officeDocument/2006/relationships/hyperlink" Target="https://www.gov.uk/government/publications/implementing-the-uks-ai-regulatory-principles-initial-guidance-for-regulators/implementing-the-uks-ai-regulatory-principles-initial-guidance-for-regulators" TargetMode="External"/><Relationship Id="rId270" Type="http://schemas.openxmlformats.org/officeDocument/2006/relationships/hyperlink" Target="https://web.archive.org/web/20241204020835/https:/www.cityofboise.org/media/18398/hr-ai-regulation-2024_final.pdf" TargetMode="External"/><Relationship Id="rId326" Type="http://schemas.openxmlformats.org/officeDocument/2006/relationships/hyperlink" Target="https://assets.publishing.service.gov.uk/media/6942d87afdbd8404f9e1f27e/Data_and_AI_Ethics_Self-Assessment_Tool.odt" TargetMode="External"/><Relationship Id="rId65" Type="http://schemas.openxmlformats.org/officeDocument/2006/relationships/hyperlink" Target="https://architecture.digital.gov.au/strategy/australias-artificial-intelligence-ethics-principles" TargetMode="External"/><Relationship Id="rId130" Type="http://schemas.openxmlformats.org/officeDocument/2006/relationships/hyperlink" Target="https://www.ombudsman.gov.au/__data/assets/pdf_file/0025/317437/Automated-Decision-Making-Better-Practice-Guide-March-2025.pdf" TargetMode="External"/><Relationship Id="rId368" Type="http://schemas.openxmlformats.org/officeDocument/2006/relationships/hyperlink" Target="https://iemp.gov.co/wp-content/uploads/2026/04/16-4-26-IA-Digital-1-1.pdf" TargetMode="External"/><Relationship Id="rId172" Type="http://schemas.openxmlformats.org/officeDocument/2006/relationships/hyperlink" Target="https://media.licdn.com/dms/document/media/v2/D4E1FAQHcTBmdxeZXng/feedshare-document-pdf-analyzed/B4EZnPF9EMGoAc-/0/1760116074000?e=1761177600&amp;v=beta&amp;t=3nISGZI-F7mg4nGwkzR_OzLUnm2-B44Cu6yVd7kALec" TargetMode="External"/><Relationship Id="rId228" Type="http://schemas.openxmlformats.org/officeDocument/2006/relationships/hyperlink" Target="https://www.digital.gov.au/policy/ai/staff-guidance-public-generative-ai" TargetMode="External"/><Relationship Id="rId281" Type="http://schemas.openxmlformats.org/officeDocument/2006/relationships/hyperlink" Target="https://www.linkedin.com/posts/m%C2%AA-concepci%C3%B3n-campos-acu%C3%B1a-11291272_francia-carta-de-ia-jurisdicci%C3%B3n-administrativa-activity-7431251989994311680-YSDY/?utm_source=share&amp;utm_medium=member_ios&amp;rcm=ACoAAANMOLcB7DaQ39U4RT2crqBowZ2DAxDSuF8" TargetMode="External"/><Relationship Id="rId337" Type="http://schemas.openxmlformats.org/officeDocument/2006/relationships/hyperlink" Target="https://www.globalcompliancenews.com/2025/02/15/https-insightplus-bakermckenzie-com-bm-technology-media-telecommunications_1-singapore-launch-of-expanded-asean-guide-on-ai-governance-and-ethics-generative-ai_01312025/" TargetMode="External"/><Relationship Id="rId34" Type="http://schemas.openxmlformats.org/officeDocument/2006/relationships/hyperlink" Target="https://actosadministrativos.ramajudicial.gov.co/web/Gacetas/Consulta/Contenido/Default.aspx?ID=6687" TargetMode="External"/><Relationship Id="rId76" Type="http://schemas.openxmlformats.org/officeDocument/2006/relationships/hyperlink" Target="https://media.api.sf.gov/documents/July2025-GenAI-Guidelines.pdf" TargetMode="External"/><Relationship Id="rId141" Type="http://schemas.openxmlformats.org/officeDocument/2006/relationships/hyperlink" Target="https://www.mpba.gov.ar/novedad/2447" TargetMode="External"/><Relationship Id="rId379" Type="http://schemas.openxmlformats.org/officeDocument/2006/relationships/comments" Target="../comments1.xml"/><Relationship Id="rId7" Type="http://schemas.openxmlformats.org/officeDocument/2006/relationships/hyperlink" Target="https://www.sce.gob.ec/sitio/wp-content/uploads/2025/03/Gui%CC%81a-de-uso-de-herramientas-de-inteligencia-artificial-%E2%80%9CIA%E2%80%9D.pdf" TargetMode="External"/><Relationship Id="rId183" Type="http://schemas.openxmlformats.org/officeDocument/2006/relationships/hyperlink" Target="https://www.etda.or.th/getattachment/9d370f25-f37a-4b7c-b661-48d2d730651d/Digital-Thailand-AI-Ethics-Principle-and-Guideline.pdf.aspx?lang=th-TH" TargetMode="External"/><Relationship Id="rId239" Type="http://schemas.openxmlformats.org/officeDocument/2006/relationships/hyperlink" Target="https://www.mintic.gov.co/portal/715/articles-425888_recurso_1.pdf" TargetMode="External"/><Relationship Id="rId250" Type="http://schemas.openxmlformats.org/officeDocument/2006/relationships/hyperlink" Target="https://www.gov.uk/government/publications/the-magenta-book/guidance-on-the-impact-evaluation-of-ai-interventions-html" TargetMode="External"/><Relationship Id="rId292" Type="http://schemas.openxmlformats.org/officeDocument/2006/relationships/hyperlink" Target="https://asean.org/wp-content/uploads/2025/01/Expanded-ASEAN-Guide-on-AI-Governance-and-Ethics-Generative-AI.pdf" TargetMode="External"/><Relationship Id="rId306" Type="http://schemas.openxmlformats.org/officeDocument/2006/relationships/hyperlink" Target="https://www.nyc.gov/assets/oti/downloads/pdf/reports/artificial-intelligence-action-plan.pdf" TargetMode="External"/><Relationship Id="rId45" Type="http://schemas.openxmlformats.org/officeDocument/2006/relationships/hyperlink" Target="https://www.chilecompra.cl/wp-content/uploads/2023/12/596-B-Res.-Revoca-resoluciones-formato-tipo-de-bases-admnistrativas-que-indica.pdf" TargetMode="External"/><Relationship Id="rId87" Type="http://schemas.openxmlformats.org/officeDocument/2006/relationships/hyperlink" Target="https://mayor.baltimorecity.gov/news/press-releases/2024-03-20-mayor-scott-issues-executive-order-use-generative-artificial" TargetMode="External"/><Relationship Id="rId110" Type="http://schemas.openxmlformats.org/officeDocument/2006/relationships/hyperlink" Target="https://www.gov.uk/government/publications/guidance-to-civil-servants-on-use-of-generative-ai" TargetMode="External"/><Relationship Id="rId348" Type="http://schemas.openxmlformats.org/officeDocument/2006/relationships/hyperlink" Target="https://gujarathighcourt.nic.in/hccms/sites/default/files/miscnotifications/Policy%20on%20the%20use%20of%20Artificial%20Intelligence%20in%20the%20Judicial%20and%20Court%20Administration.pdf" TargetMode="External"/><Relationship Id="rId152" Type="http://schemas.openxmlformats.org/officeDocument/2006/relationships/hyperlink" Target="https://www.sanjoseca.gov/your-government/departments-offices/information-technology/digital-privacy/ai-reviews-algorithm-register" TargetMode="External"/><Relationship Id="rId194" Type="http://schemas.openxmlformats.org/officeDocument/2006/relationships/hyperlink" Target="https://www.gob.mx/cms/uploads/attachment/file/415644/Consolidado_Comentarios_Consulta_IA__1_.pdf" TargetMode="External"/><Relationship Id="rId208" Type="http://schemas.openxmlformats.org/officeDocument/2006/relationships/hyperlink" Target="https://www.edps.europa.eu/system/files/2025-11/2025-11-11_ai_risks_management_guidance_en.pdf" TargetMode="External"/><Relationship Id="rId261" Type="http://schemas.openxmlformats.org/officeDocument/2006/relationships/hyperlink" Target="https://consejo.jusbaires.gob.ar/institucional/organigrama/secretaria-legal-y-tecnica/documentacion-secretaria-legal-y-tecnica/download?id=1E3398EF69940A8D01C9FB67DF50DE76" TargetMode="External"/><Relationship Id="rId14" Type="http://schemas.openxmlformats.org/officeDocument/2006/relationships/hyperlink" Target="https://www.gob.pe/institucion/indecopi/normas-legales/6822195-000062-2025-geg-indecopi" TargetMode="External"/><Relationship Id="rId56" Type="http://schemas.openxmlformats.org/officeDocument/2006/relationships/hyperlink" Target="https://www.digital.gov.au/sites/default/files/documents/2024-08/Standard%20for%20AI%20transparency%20statements%20v1.1.pdf" TargetMode="External"/><Relationship Id="rId317" Type="http://schemas.openxmlformats.org/officeDocument/2006/relationships/hyperlink" Target="https://www.digital.gov.au/sites/default/files/documents/2025-12/Policy%20for%20the%20responsible%20use%20of%20AI%20in%20Government%202.0_0.pdf" TargetMode="External"/><Relationship Id="rId359" Type="http://schemas.openxmlformats.org/officeDocument/2006/relationships/hyperlink" Target="https://www.gob.pe/institucion/apci/normas-legales/8143030-007-2026-apci-gg" TargetMode="External"/><Relationship Id="rId98" Type="http://schemas.openxmlformats.org/officeDocument/2006/relationships/hyperlink" Target="https://www.canada.ca/en/government/system/digital-government/policies-standards/microsoft-copilot-for-work-policy-implementation-notice.html" TargetMode="External"/><Relationship Id="rId121" Type="http://schemas.openxmlformats.org/officeDocument/2006/relationships/hyperlink" Target="https://www.digital.gov.au/sites/default/files/documents/2024-10/Guidance%20for%20staff%20training%20v1.1.pdf" TargetMode="External"/><Relationship Id="rId163" Type="http://schemas.openxmlformats.org/officeDocument/2006/relationships/hyperlink" Target="https://search.coe.int/cm" TargetMode="External"/><Relationship Id="rId219" Type="http://schemas.openxmlformats.org/officeDocument/2006/relationships/hyperlink" Target="https://www.digital.go.jp/assets/contents/node/basic_page/field_ref_resources/e2a06143-ed29-4f1d-9c31-0f06fca67afc/80419aea/20250527_resources_standard_guidelines_guideline_01.pdf" TargetMode="External"/><Relationship Id="rId370" Type="http://schemas.openxmlformats.org/officeDocument/2006/relationships/hyperlink" Target="https://www.boletinoficial.gob.ar/detalleAviso/primera/343375/20260622" TargetMode="External"/><Relationship Id="rId230" Type="http://schemas.openxmlformats.org/officeDocument/2006/relationships/hyperlink" Target="https://www.protectivesecurity.gov.au/system/files/2025-10/pspf-policy-advisory-information-use-gen-ai.pdf" TargetMode="External"/><Relationship Id="rId25" Type="http://schemas.openxmlformats.org/officeDocument/2006/relationships/hyperlink" Target="https://www.judiciary.uk/guidance-and-resources/artificial-intelligence-ai-judicial-guidance-october-2025/" TargetMode="External"/><Relationship Id="rId67" Type="http://schemas.openxmlformats.org/officeDocument/2006/relationships/hyperlink" Target="https://www.sanjoseca.gov/your-government/departments-offices/information-technology/itd-generative-ai-guideline" TargetMode="External"/><Relationship Id="rId272" Type="http://schemas.openxmlformats.org/officeDocument/2006/relationships/hyperlink" Target="https://rm.coe.int/steering-committee-for-human-rights-cddh-cddh-handbook-on-human-rights/48802a2f59" TargetMode="External"/><Relationship Id="rId328" Type="http://schemas.openxmlformats.org/officeDocument/2006/relationships/hyperlink" Target="https://www.conseil-etat.fr/qui-sommes-nous/deontologie/charte-d-utilisation-de-l-intelligence-artificielle-au-sein-de-la-juridiction-administrative" TargetMode="External"/><Relationship Id="rId132" Type="http://schemas.openxmlformats.org/officeDocument/2006/relationships/hyperlink" Target="https://www.ombudsman.gov.au/__data/assets/pdf_file/0030/109596/OMB1188-Automated-Decision-Making-Report_Final-A1898885.pdf" TargetMode="External"/><Relationship Id="rId174" Type="http://schemas.openxmlformats.org/officeDocument/2006/relationships/hyperlink" Target="https://www.rva.gov/human-resources/rules-and-regulations" TargetMode="External"/><Relationship Id="rId241" Type="http://schemas.openxmlformats.org/officeDocument/2006/relationships/hyperlink" Target="https://www.ctpdandalucia.es/sites/default/files/inline-files/Guia_rapida_Aplicacion_Proteccion_Datos_en_IA_CTPDA.pdf" TargetMode="External"/><Relationship Id="rId36" Type="http://schemas.openxmlformats.org/officeDocument/2006/relationships/hyperlink" Target="https://minciencia.gob.cl/uploads/filer_public/ae/9a/ae9a7ce7-807b-4781-9ac3-9b253bfbe735/of_n711_2023_dis_lin_ia_minciencia.pdf" TargetMode="External"/><Relationship Id="rId283" Type="http://schemas.openxmlformats.org/officeDocument/2006/relationships/hyperlink" Target="https://www.courts.sa.gov.au/download/generative-ai-guidelines-and-information-sheet-for-self-represented-litigants/?ind=1766530847811&amp;filename=Generative%20AI%20Guidelines.pdf&amp;wpdmdl=25796&amp;refresh=696d5be17c4871768774625" TargetMode="External"/><Relationship Id="rId339" Type="http://schemas.openxmlformats.org/officeDocument/2006/relationships/hyperlink" Target="https://www.hastingspubliclibrary.org/site-assets/files/tec-5_staff-ai-usage-policy.pdf" TargetMode="External"/><Relationship Id="rId78" Type="http://schemas.openxmlformats.org/officeDocument/2006/relationships/hyperlink" Target="https://www.sfgov.org/sunshine/sites/default/files/sotf_013124_item6.pdf" TargetMode="External"/><Relationship Id="rId101" Type="http://schemas.openxmlformats.org/officeDocument/2006/relationships/hyperlink" Target="https://consejo.jusbaires.gob.ar/institucional/documentacion/resoluciones-centro-de-documentacion/?doc=8A31D3106DB446AB69AFFA0FBF53D82B" TargetMode="External"/><Relationship Id="rId143" Type="http://schemas.openxmlformats.org/officeDocument/2006/relationships/hyperlink" Target="https://www.mpfchubut.gob.ar/centro-de-noticias/procuracion-general/buenas-practicas-en-el-uso-de-la-inteligencia-artificial-generativa-en-el-ministerio-publico-fiscal" TargetMode="External"/><Relationship Id="rId185" Type="http://schemas.openxmlformats.org/officeDocument/2006/relationships/hyperlink" Target="https://www.palabrasdelderecho.com.ar/articulo/6314/Anularon-una-condena-penal-por-uso-indebido-de-inteligencia-artificial-" TargetMode="External"/><Relationship Id="rId350" Type="http://schemas.openxmlformats.org/officeDocument/2006/relationships/hyperlink" Target="https://www.pj.gov.py/descargas/ID1-133_resolucion_nro_12677_politica_operacional_que_establece_directrices_para_el_uso_de_sistemas_de_inteligencia_artificial_version_1.pdf" TargetMode="External"/><Relationship Id="rId9" Type="http://schemas.openxmlformats.org/officeDocument/2006/relationships/hyperlink" Target="https://www.digitalpolicy.gov.hk/tc/our_work/data_governance/policies_standards/ethical_ai_framework/doc/HK_Generative_AI_Technical_and_Application_Guideline_tc.pdf" TargetMode="External"/><Relationship Id="rId210" Type="http://schemas.openxmlformats.org/officeDocument/2006/relationships/hyperlink" Target="https://www.santafe.gob.ar/boletinoficial/ver.php?seccion=2025/2025-11-03decreto2726.html" TargetMode="External"/><Relationship Id="rId26" Type="http://schemas.openxmlformats.org/officeDocument/2006/relationships/hyperlink" Target="https://www.rijksoverheid.nl/documenten/rapporten/2021/02/25/impact-assessment-mensenrechten-en-algoritmes" TargetMode="External"/><Relationship Id="rId231" Type="http://schemas.openxmlformats.org/officeDocument/2006/relationships/hyperlink" Target="https://www.protectivesecurity.gov.au/protective-security-directions-under-pspf/protective-security-policy-advisories" TargetMode="External"/><Relationship Id="rId252" Type="http://schemas.openxmlformats.org/officeDocument/2006/relationships/hyperlink" Target="https://www.alcaldiabogota.gov.co/sisjur/adminverblobawa?tabla=T_NORMA_ARCHIVO&amp;p_NORMFIL_ID=87292&amp;f_NORMFIL_FILE=X&amp;inputfileext=NORMFIL_FILENAME" TargetMode="External"/><Relationship Id="rId273" Type="http://schemas.openxmlformats.org/officeDocument/2006/relationships/hyperlink" Target="https://www.coe.int/en/web/human-rights-intergovernmental-cooperation/intelligence-artificielle" TargetMode="External"/><Relationship Id="rId294" Type="http://schemas.openxmlformats.org/officeDocument/2006/relationships/hyperlink" Target="https://consejo.jusbaires.gob.ar/documento-els/?doc_id=aedcbfb633bf0e42b0e0149a9f091d4527d4bddef7cf5e59abd877369114a066" TargetMode="External"/><Relationship Id="rId308" Type="http://schemas.openxmlformats.org/officeDocument/2006/relationships/hyperlink" Target="https://www.nyc.gov/assets/oti/downloads/pdf/New-York-City-Generative-AI-Use-Guidance.pdf" TargetMode="External"/><Relationship Id="rId329" Type="http://schemas.openxmlformats.org/officeDocument/2006/relationships/hyperlink" Target="https://es.scribd.com/document/921388505/Resolucion-961-2025-STJ" TargetMode="External"/><Relationship Id="rId47" Type="http://schemas.openxmlformats.org/officeDocument/2006/relationships/hyperlink" Target="https://public-buyers-community.ec.europa.eu/system/files/2025-05/Model%20Clauses%20High%20Risk.docx" TargetMode="External"/><Relationship Id="rId68" Type="http://schemas.openxmlformats.org/officeDocument/2006/relationships/hyperlink" Target="https://madisonai.com/wp-content/uploads/2024/09/San-Jose-Generative-AI-Guidelines.pdf" TargetMode="External"/><Relationship Id="rId89" Type="http://schemas.openxmlformats.org/officeDocument/2006/relationships/hyperlink" Target="https://www.miamidade.gov/resources/technology/documents/2025-policies-and-guidelines-employees.pdf" TargetMode="External"/><Relationship Id="rId112" Type="http://schemas.openxmlformats.org/officeDocument/2006/relationships/hyperlink" Target="https://digital-strategy.ec.europa.eu/en/library/ethics-guidelines-trustworthy-ai" TargetMode="External"/><Relationship Id="rId133" Type="http://schemas.openxmlformats.org/officeDocument/2006/relationships/hyperlink" Target="https://www.digital.gov.au/sites/default/files/documents/2025-08/Australian%20Government%20AI%20technical%20standard.pdf" TargetMode="External"/><Relationship Id="rId154" Type="http://schemas.openxmlformats.org/officeDocument/2006/relationships/hyperlink" Target="https://www.houston.k12.tn.us/board/board-policies" TargetMode="External"/><Relationship Id="rId175" Type="http://schemas.openxmlformats.org/officeDocument/2006/relationships/hyperlink" Target="https://acordadas.justucuman.gov.ar/?acordada=90202" TargetMode="External"/><Relationship Id="rId340" Type="http://schemas.openxmlformats.org/officeDocument/2006/relationships/hyperlink" Target="https://tpl.ca/policies-and-terms-of-use/artificial-intelligence-policy/" TargetMode="External"/><Relationship Id="rId361" Type="http://schemas.openxmlformats.org/officeDocument/2006/relationships/hyperlink" Target="https://www.canada.ca/en/government/system/digital-government/digital-government-innovations/responsible-use-ai.html" TargetMode="External"/><Relationship Id="rId196" Type="http://schemas.openxmlformats.org/officeDocument/2006/relationships/hyperlink" Target="https://oecd.ai/en/dashboards/policy-initiatives/guidelines-for-the-use-of-generative-ai-in-the-public-administration-6317" TargetMode="External"/><Relationship Id="rId200" Type="http://schemas.openxmlformats.org/officeDocument/2006/relationships/hyperlink" Target="https://www.usergioarboleda.edu.co/wp-content/uploads/2021/11/Marco-etico-para-la-inteligencia-artificial-en-Colombia-Maestria-en-Inteligencia-artificial.pdf" TargetMode="External"/><Relationship Id="rId16" Type="http://schemas.openxmlformats.org/officeDocument/2006/relationships/hyperlink" Target="https://www.tbs-sct.canada.ca/pol/doc-eng.aspx?id=32592" TargetMode="External"/><Relationship Id="rId221" Type="http://schemas.openxmlformats.org/officeDocument/2006/relationships/hyperlink" Target="https://www.edps.europa.eu/system/files/2025-10/25-10_28_revised_genai_orientations_en.pdf" TargetMode="External"/><Relationship Id="rId242" Type="http://schemas.openxmlformats.org/officeDocument/2006/relationships/hyperlink" Target="https://www.ctpdandalucia.es/sites/default/files/inline-files/Introduccion_Metodologia_Proteccion_Datos_en_IA_CTPDA.pdf" TargetMode="External"/><Relationship Id="rId263" Type="http://schemas.openxmlformats.org/officeDocument/2006/relationships/hyperlink" Target="https://drive.google.com/drive/u/0/folders/1EJ9pw9i0ignlpQyGwGkg7l55k2oZyJYK?fbclid=PAb21jcAOvuwBzcnRjBmFwcF9pZA81NjcwNjczNDMzNTI0MjcAAadw5LsXNkS7VsX4_EZFL-ueCH8gkxJoZtYcEz768NJyGM39EL79fa-so4Wriw&amp;brid=eFDsQtaRX3yJqt2uri5FdA" TargetMode="External"/><Relationship Id="rId284" Type="http://schemas.openxmlformats.org/officeDocument/2006/relationships/hyperlink" Target="https://www.justicia.ar/novedades/1911/2025/09/aprueban-guia-de-uso-de-ia-en-la-justicia-chaquena" TargetMode="External"/><Relationship Id="rId319" Type="http://schemas.openxmlformats.org/officeDocument/2006/relationships/hyperlink" Target="https://www.gob.pe/institucion/onp/normas-legales/7827936-000034-2026-jf-onp" TargetMode="External"/><Relationship Id="rId37" Type="http://schemas.openxmlformats.org/officeDocument/2006/relationships/hyperlink" Target="https://www.minciencia.gob.cl/noticias/gobierno-publica-circular-para-un-uso-responsable-de-la-ia-en-los-servicios-publicos/" TargetMode="External"/><Relationship Id="rId58" Type="http://schemas.openxmlformats.org/officeDocument/2006/relationships/hyperlink" Target="https://www.digital.gov.au/ai/ai-in-government-policy" TargetMode="External"/><Relationship Id="rId79" Type="http://schemas.openxmlformats.org/officeDocument/2006/relationships/hyperlink" Target="https://www.boston.gov/sites/default/files/file/2023/05/Guidelines-for-Using-Generative-AI-2023.pdf" TargetMode="External"/><Relationship Id="rId102" Type="http://schemas.openxmlformats.org/officeDocument/2006/relationships/hyperlink" Target="https://www.digitalpolicy.gov.hk/en/our_work/data_governance/policies_standards/ethical_ai_framework/" TargetMode="External"/><Relationship Id="rId123" Type="http://schemas.openxmlformats.org/officeDocument/2006/relationships/hyperlink" Target="https://www.cyber.gov.au/business-government/secure-design/artificial-intelligence/engaging-with-artificial-intelligence" TargetMode="External"/><Relationship Id="rId144" Type="http://schemas.openxmlformats.org/officeDocument/2006/relationships/hyperlink" Target="https://www.saij.gob.ar/NV46237" TargetMode="External"/><Relationship Id="rId330" Type="http://schemas.openxmlformats.org/officeDocument/2006/relationships/hyperlink" Target="https://www.saij.gob.ar/NV48559" TargetMode="External"/><Relationship Id="rId90" Type="http://schemas.openxmlformats.org/officeDocument/2006/relationships/hyperlink" Target="https://www.gub.uy/agencia-gobierno-electronico-sociedad-informacion-conocimiento/comunicacion/publicaciones/recomendaciones-sobre-transparencia-algoritmica" TargetMode="External"/><Relationship Id="rId165" Type="http://schemas.openxmlformats.org/officeDocument/2006/relationships/hyperlink" Target="https://search.coe.int/cm/eng" TargetMode="External"/><Relationship Id="rId186" Type="http://schemas.openxmlformats.org/officeDocument/2006/relationships/hyperlink" Target="https://www.ai.gov.rs/extfile/sr/591/%D0%95%D1%82%D0%B8%D1%87%D0%BAe%20%D1%81%D0%BC%D0%B5%D1%80%D0%BD%D0%B8%D1%86e%20%D0%B7%D0%B0%20%D1%80%D0%B0%D0%B7%D0%B2%D0%BE%D1%98,%20%D0%BF%D1%80%D0%B8%D0%BC%D0%B5%D0%BD%D1%83%20%D0%B8%20%D1%83%D0%BF%D0%BE%D1%82%D1%80%D0%B5%D0%B1%D1%83%20%D0%BF%D0%BE%D1%83%D0%B7%D0%B4%D0%B0%D0%BD%D0%B5%20%D0%B8%20%D0%BE%D0%B4%D0%B3%D0%BE%D0%B2%D0%BE%D1%80%D0%BD%D0%B5%20%D0%92%D0%98%20-%20%D1%83%D1%81%D0%B2%D0%BE%D1%98%D0%B5%D0%BD%D0%B8%20%D1%82%D0%B5%D0%BA%D1%81%D1%82.pdf" TargetMode="External"/><Relationship Id="rId351" Type="http://schemas.openxmlformats.org/officeDocument/2006/relationships/hyperlink" Target="https://www.pj.gov.py/notas/29655-corte-suprema-de-justicia-aprobo-politica-para-el-uso-de-sistemas-de-inteligencia-artificial-en-el-poder-judicial" TargetMode="External"/><Relationship Id="rId372" Type="http://schemas.openxmlformats.org/officeDocument/2006/relationships/hyperlink" Target="https://www.scba.gov.ar/includes/descarga.asp?id=59397&amp;n=ver%20resolucion%201719.pdf" TargetMode="External"/><Relationship Id="rId211" Type="http://schemas.openxmlformats.org/officeDocument/2006/relationships/hyperlink" Target="https://www.santafe.gob.ar/boletinoficial/verPdf.php?seccion=2025/2025-11-03decreto2726.html" TargetMode="External"/><Relationship Id="rId232" Type="http://schemas.openxmlformats.org/officeDocument/2006/relationships/hyperlink" Target="https://www.saij.gob.ar/descarga-archivo?guid=oyrespon-sabl-eiag-en01-abril2025pdf&amp;name=chubut-ac-5435-directivas-uso-etico-y-responsable-iagen-01-abril-2025.pdf" TargetMode="External"/><Relationship Id="rId253" Type="http://schemas.openxmlformats.org/officeDocument/2006/relationships/hyperlink" Target="https://bogota.gov.co/sites/default/files/inline-files/lineamientos-ia-bogota.pdf" TargetMode="External"/><Relationship Id="rId274" Type="http://schemas.openxmlformats.org/officeDocument/2006/relationships/hyperlink" Target="https://d38tduvovkr85r.cloudfront.net/wp-content/uploads/2026/02/Circular-31-2026-uso-IA-para-personas-servidoras-Judiciales.pdf" TargetMode="External"/><Relationship Id="rId295" Type="http://schemas.openxmlformats.org/officeDocument/2006/relationships/hyperlink" Target="https://consejo.jusbaires.gob.ar/institucional/secretaria-de-innovacion/actividades/nuevo-manual-de-buenas-practicas-para-el-uso-de-ia-e-iagen-en-el-poder-judicial-de-la-caba/" TargetMode="External"/><Relationship Id="rId309" Type="http://schemas.openxmlformats.org/officeDocument/2006/relationships/hyperlink" Target="https://www.nyc.gov/assets/oti/downloads/pdf/about/preliminary-use-guidance-general-artificial-intelligence.pdf" TargetMode="External"/><Relationship Id="rId27" Type="http://schemas.openxmlformats.org/officeDocument/2006/relationships/hyperlink" Target="https://www.rijksoverheid.nl/documenten/rapporten/2021/02/25/impact-assessment-mensenrechten-en-algoritmes" TargetMode="External"/><Relationship Id="rId48" Type="http://schemas.openxmlformats.org/officeDocument/2006/relationships/hyperlink" Target="https://www.gov.ca.gov/wp-content/uploads/2023/09/AI-EO-No.12-_-GGN-Signed.pdf" TargetMode="External"/><Relationship Id="rId69" Type="http://schemas.openxmlformats.org/officeDocument/2006/relationships/hyperlink" Target="https://www.bcn.cl/leychile/navegar?i=1206232" TargetMode="External"/><Relationship Id="rId113" Type="http://schemas.openxmlformats.org/officeDocument/2006/relationships/hyperlink" Target="https://ec.europa.eu/newsroom/dae/document.cfm?doc_id=60419" TargetMode="External"/><Relationship Id="rId134" Type="http://schemas.openxmlformats.org/officeDocument/2006/relationships/hyperlink" Target="https://www.saij.gob.ar/NV46247" TargetMode="External"/><Relationship Id="rId320" Type="http://schemas.openxmlformats.org/officeDocument/2006/relationships/hyperlink" Target="https://cdn.www.gob.pe/uploads/document/file/9567422/7827936-resolucion-jefatural-000034-2026-jf.pdf?v=1772841328" TargetMode="External"/><Relationship Id="rId80" Type="http://schemas.openxmlformats.org/officeDocument/2006/relationships/hyperlink" Target="https://www.boston.gov/government/cabinets/innovation-and-technology" TargetMode="External"/><Relationship Id="rId155" Type="http://schemas.openxmlformats.org/officeDocument/2006/relationships/hyperlink" Target="https://www.defensoria.gov.co/documents/20123/3407303/300925DirectivaConjunta007.pdf/c47e1175-6f60-058a-3e0b-3dfaf82d5f23?t=1759261267112" TargetMode="External"/><Relationship Id="rId176" Type="http://schemas.openxmlformats.org/officeDocument/2006/relationships/hyperlink" Target="https://courts.delaware.gov/forms/download.aspx?id=266868" TargetMode="External"/><Relationship Id="rId197" Type="http://schemas.openxmlformats.org/officeDocument/2006/relationships/hyperlink" Target="https://www.gov.uk/government/publications/understanding-artificial-intelligence/a-guide-to-using-artificial-intelligence-in-the-public-sector" TargetMode="External"/><Relationship Id="rId341" Type="http://schemas.openxmlformats.org/officeDocument/2006/relationships/hyperlink" Target="https://www.scpld.org/wp-content/uploads/2024/09/Artificial-Intelligence-Use-Policy.pdf" TargetMode="External"/><Relationship Id="rId362" Type="http://schemas.openxmlformats.org/officeDocument/2006/relationships/hyperlink" Target="https://www.justiciacordoba.gob.ar/JusticiaCordoba/Inicio/fileAdjunto.aspx?id=23196" TargetMode="External"/><Relationship Id="rId201" Type="http://schemas.openxmlformats.org/officeDocument/2006/relationships/hyperlink" Target="https://www.sce.gob.ec/sitio/wp-content/uploads/2025/10/GUIA-AUDITORIA-IA.pdf" TargetMode="External"/><Relationship Id="rId222" Type="http://schemas.openxmlformats.org/officeDocument/2006/relationships/hyperlink" Target="https://www.edps.europa.eu/data-protection/our-work/publications/guidelines/2024-06-03-first-edps-orientations-euis-using-generative-ai_en" TargetMode="External"/><Relationship Id="rId243" Type="http://schemas.openxmlformats.org/officeDocument/2006/relationships/hyperlink" Target="https://www.gov.uk/government/publications/ai-playbook-for-the-uk-government/artificial-intelligence-playbook-for-the-uk-government-html" TargetMode="External"/><Relationship Id="rId264" Type="http://schemas.openxmlformats.org/officeDocument/2006/relationships/hyperlink" Target="https://www.miamidade.gov/technology/library/artificial-intelligence-report-2025.pdf" TargetMode="External"/><Relationship Id="rId285" Type="http://schemas.openxmlformats.org/officeDocument/2006/relationships/hyperlink" Target="https://www.ramajudicial.gov.co/documents/164295699/174277484/DocumentoTecnico_LineamientosUsoIARamaJudicial_13122024_Vrev.pdf/c39f5d07-983f-db37-21eb-bb697743e16e?t=1741786753041" TargetMode="External"/><Relationship Id="rId17" Type="http://schemas.openxmlformats.org/officeDocument/2006/relationships/hyperlink" Target="https://www.canada.ca/en/government/system/digital-government/digital-government-innovations/responsible-use-ai/algorithmic-impact-assessment.html" TargetMode="External"/><Relationship Id="rId38" Type="http://schemas.openxmlformats.org/officeDocument/2006/relationships/hyperlink" Target="https://atos.cnj.jus.br/atos/detalhar/3429" TargetMode="External"/><Relationship Id="rId59" Type="http://schemas.openxmlformats.org/officeDocument/2006/relationships/hyperlink" Target="https://www.digital.gov.au/sites/default/files/documents/2024-10/Policy%20for%20the%20responsible%20use%20of%20AI%20in%20government%201.1.pdf" TargetMode="External"/><Relationship Id="rId103" Type="http://schemas.openxmlformats.org/officeDocument/2006/relationships/hyperlink" Target="https://www.digitalpolicy.gov.hk/en/our_work/data_governance/policies_standards/ethical_ai_framework/" TargetMode="External"/><Relationship Id="rId124" Type="http://schemas.openxmlformats.org/officeDocument/2006/relationships/hyperlink" Target="https://www.cyber.gov.au/sites/default/files/2025-03/Engaging%20with%20artificial%20intelligence%20%28January%202024%29.pdf" TargetMode="External"/><Relationship Id="rId310" Type="http://schemas.openxmlformats.org/officeDocument/2006/relationships/hyperlink" Target="https://www.buyict.gov.au/sp?id=buyer&amp;kb=KB0011755" TargetMode="External"/><Relationship Id="rId70" Type="http://schemas.openxmlformats.org/officeDocument/2006/relationships/hyperlink" Target="https://www.consejotransparencia.cl/wp-content/uploads/destacados/2025/03/GUIA-Transparencia-Algoritmica_ene2025_v3.pdf-copia.pdf" TargetMode="External"/><Relationship Id="rId91" Type="http://schemas.openxmlformats.org/officeDocument/2006/relationships/hyperlink" Target="https://www.consejotransparencia.cl/wp-content/uploads/instruccion/2024/09/Informe-recomendaciones-congreso-CPLT.pdf" TargetMode="External"/><Relationship Id="rId145" Type="http://schemas.openxmlformats.org/officeDocument/2006/relationships/hyperlink" Target="https://www.saij.gob.ar/descarga-archivo?guid=novacion-judi-cial-ia07-abril2025pdf&amp;name=jujuy-ac-31-laboratorio-de-innovacion-judicial-ia-07-abril-2025.pdf" TargetMode="External"/><Relationship Id="rId166" Type="http://schemas.openxmlformats.org/officeDocument/2006/relationships/hyperlink" Target="https://www.nycourts.gov/LegacyPDFS/a.i.-policy.pdf" TargetMode="External"/><Relationship Id="rId187" Type="http://schemas.openxmlformats.org/officeDocument/2006/relationships/hyperlink" Target="https://www.ai.gov.rs/extfile/en/471/Ethical%20guidelines%20for%20development%20implementation%20and%20use%20of%20robust%20and%20accountable%20AI.pdf" TargetMode="External"/><Relationship Id="rId331" Type="http://schemas.openxmlformats.org/officeDocument/2006/relationships/hyperlink" Target="https://www.ramajudicial.gov.co/web/utdi/inteligencia-artificial" TargetMode="External"/><Relationship Id="rId352" Type="http://schemas.openxmlformats.org/officeDocument/2006/relationships/hyperlink" Target="https://intranet.sedetc.gob.pe/wp-content/uploads/2025/09/RA-115-2025-P-TC.pdf" TargetMode="External"/><Relationship Id="rId373" Type="http://schemas.openxmlformats.org/officeDocument/2006/relationships/hyperlink" Target="https://www.linkedin.com/posts/i%C3%B1aki-de-velasco-9b8000190_reglamento-scba-ia-ugcPost-7475554756413902849-Q6ol/" TargetMode="External"/><Relationship Id="rId1" Type="http://schemas.openxmlformats.org/officeDocument/2006/relationships/hyperlink" Target="https://normas.gba.gob.ar/ar-b/resolucion/2025/4/493209" TargetMode="External"/><Relationship Id="rId212" Type="http://schemas.openxmlformats.org/officeDocument/2006/relationships/hyperlink" Target="https://www.gob.pe/institucion/csjcallao/normas-legales/7343888-1286-2025-p-csjcl-pj" TargetMode="External"/><Relationship Id="rId233" Type="http://schemas.openxmlformats.org/officeDocument/2006/relationships/hyperlink" Target="https://www.saij.gob.ar/NV48688" TargetMode="External"/><Relationship Id="rId254" Type="http://schemas.openxmlformats.org/officeDocument/2006/relationships/hyperlink" Target="https://www.edps.europa.eu/data-protection/our-work/publications/guidelines/2025-10-28-guidance-generative-ai-strengthening-data-protection-rapidly-changing-digital-era_en" TargetMode="External"/><Relationship Id="rId28" Type="http://schemas.openxmlformats.org/officeDocument/2006/relationships/hyperlink" Target="https://www.courtsofnz.govt.nz/going-to-court/practice-directions/practice-guidelines/all-benches/guidelines-for-use-of-generative-artificial-intelligence-in-courts-and-tribunals" TargetMode="External"/><Relationship Id="rId49" Type="http://schemas.openxmlformats.org/officeDocument/2006/relationships/hyperlink" Target="https://www.govops.ca.gov/wp-content/uploads/sites/11/2024/03/3.a-GenAI-Guidelines.pdf" TargetMode="External"/><Relationship Id="rId114" Type="http://schemas.openxmlformats.org/officeDocument/2006/relationships/hyperlink" Target="https://ec.europa.eu/newsroom/dae/document.cfm?doc_id=60423" TargetMode="External"/><Relationship Id="rId275" Type="http://schemas.openxmlformats.org/officeDocument/2006/relationships/hyperlink" Target="https://crhoy.com/tecnologia/uso-de-ia-en-poder-judicial-la-responsabilidad-del-contenido-recae-sobre-el-funcionario/" TargetMode="External"/><Relationship Id="rId296" Type="http://schemas.openxmlformats.org/officeDocument/2006/relationships/hyperlink" Target="https://consejo.jusbaires.gob.ar/documento/?doc=E3284E05DF55380B18397D6B3E1C362F" TargetMode="External"/><Relationship Id="rId300" Type="http://schemas.openxmlformats.org/officeDocument/2006/relationships/hyperlink" Target="https://www.nyc.gov/content/oti/pages/artificial-intelligence" TargetMode="External"/><Relationship Id="rId60" Type="http://schemas.openxmlformats.org/officeDocument/2006/relationships/hyperlink" Target="https://architecture.digital.gov.au/policy/responsible-use-of-ai-in-government" TargetMode="External"/><Relationship Id="rId81" Type="http://schemas.openxmlformats.org/officeDocument/2006/relationships/hyperlink" Target="https://www.cityofboise.org/departments/human-resources/employee-policy-handbook/section-400-general-provisions/430q-city-use-of-artificial-intelligence-ai-regulation/" TargetMode="External"/><Relationship Id="rId135" Type="http://schemas.openxmlformats.org/officeDocument/2006/relationships/hyperlink" Target="https://www.saij.gob.ar/descarga-archivo?guid=tasdeuso-iage-nane-xo01-abril2025pdf&amp;name=ac-10-santa-fe-pautas-de-uso-iagen-anexo-01-abril-2025.pdf" TargetMode="External"/><Relationship Id="rId156" Type="http://schemas.openxmlformats.org/officeDocument/2006/relationships/hyperlink" Target="https://www.defensoria.gov.co/-/colombia-estrena-directiva-para-garantizar-la-transparencia-de-los-algoritmos-del-estado" TargetMode="External"/><Relationship Id="rId177" Type="http://schemas.openxmlformats.org/officeDocument/2006/relationships/hyperlink" Target="https://oecd.ai/en/dashboards/policy-initiatives/ethics-guidelines-for-ai-4742" TargetMode="External"/><Relationship Id="rId198" Type="http://schemas.openxmlformats.org/officeDocument/2006/relationships/hyperlink" Target="https://www.gov.uk/government/collections/a-guide-to-using-artificial-intelligence-in-the-public-sector" TargetMode="External"/><Relationship Id="rId321" Type="http://schemas.openxmlformats.org/officeDocument/2006/relationships/hyperlink" Target="https://www.gob.pe/institucion/osinergmin/normas-legales/7806214-29-2026-os-pres" TargetMode="External"/><Relationship Id="rId342" Type="http://schemas.openxmlformats.org/officeDocument/2006/relationships/hyperlink" Target="https://dkpl.org/wp-content/uploads/2025/01/AI-policy_2024.pdf" TargetMode="External"/><Relationship Id="rId363" Type="http://schemas.openxmlformats.org/officeDocument/2006/relationships/hyperlink" Target="https://www.justiciacordoba.gob.ar/JusticiaCordoba/Inicio/indexDetalle.aspx?codNovedad=44235" TargetMode="External"/><Relationship Id="rId202" Type="http://schemas.openxmlformats.org/officeDocument/2006/relationships/hyperlink" Target="https://www.sce.gob.ec/sitio/wp-content/uploads/2025/10/RESOLUCION-SCE-DS-2025-65.pdf" TargetMode="External"/><Relationship Id="rId223" Type="http://schemas.openxmlformats.org/officeDocument/2006/relationships/hyperlink" Target="https://www.edps.europa.eu/system/files/2024-05/24-05-29_genai_orientations_en_0.pdf" TargetMode="External"/><Relationship Id="rId244" Type="http://schemas.openxmlformats.org/officeDocument/2006/relationships/hyperlink" Target="https://www.dipsegovia.es/uso-de-inteligencia-artificial-en-el-sector-publico" TargetMode="External"/><Relationship Id="rId18" Type="http://schemas.openxmlformats.org/officeDocument/2006/relationships/hyperlink" Target="https://open.canada.ca/data/en/dataset/5423054a-093c-4239-85be-fa0b36ae0b2e" TargetMode="External"/><Relationship Id="rId39" Type="http://schemas.openxmlformats.org/officeDocument/2006/relationships/hyperlink" Target="https://atos.cnj.jus.br/files/original191707202008255f4563b35f8e8.pdf" TargetMode="External"/><Relationship Id="rId265" Type="http://schemas.openxmlformats.org/officeDocument/2006/relationships/hyperlink" Target="https://www.digital.gov.au/ai/ai-in-government-policy/staff-training" TargetMode="External"/><Relationship Id="rId286" Type="http://schemas.openxmlformats.org/officeDocument/2006/relationships/hyperlink" Target="https://ico.org.uk/media2/4ojobuwe/internal-ai-use-policy.pdf" TargetMode="External"/><Relationship Id="rId50" Type="http://schemas.openxmlformats.org/officeDocument/2006/relationships/hyperlink" Target="https://canada-ca.github.io/aia-eia-js/" TargetMode="External"/><Relationship Id="rId104" Type="http://schemas.openxmlformats.org/officeDocument/2006/relationships/hyperlink" Target="https://www.digitalpolicy.gov.hk/en/our_work/data_governance/policies_standards/ethical_ai_framework/doc/Quick_Reference_Guide-Ethical_AI_Framework_en.pdf" TargetMode="External"/><Relationship Id="rId125" Type="http://schemas.openxmlformats.org/officeDocument/2006/relationships/hyperlink" Target="https://www.commerce.gov/news/blog/2025/01/generative-artificial-intelligence-and-open-data-guidelines-and-best-practices" TargetMode="External"/><Relationship Id="rId146" Type="http://schemas.openxmlformats.org/officeDocument/2006/relationships/hyperlink" Target="https://boficial.neuquen.gov.ar/Boletines/boletin_4423.pdf" TargetMode="External"/><Relationship Id="rId167" Type="http://schemas.openxmlformats.org/officeDocument/2006/relationships/hyperlink" Target="https://www.nycourts.gov/LegacyPDFS/press/pdfs/PR25_23.pdf" TargetMode="External"/><Relationship Id="rId188" Type="http://schemas.openxmlformats.org/officeDocument/2006/relationships/hyperlink" Target="https://www.ai.gov.rs/vest/sr/518/usvojene-eticke-smernice-za-bezbednu-i-pouzdanu-upotrebu-vi.php" TargetMode="External"/><Relationship Id="rId311" Type="http://schemas.openxmlformats.org/officeDocument/2006/relationships/hyperlink" Target="https://www.buyict.gov.au/sp?id=resources_and_policies&amp;kb=KB0010684" TargetMode="External"/><Relationship Id="rId332" Type="http://schemas.openxmlformats.org/officeDocument/2006/relationships/hyperlink" Target="https://web.archive.org/web/20260204163026/https:/ico.org.uk/media2/4ojobuwe/internal-ai-use-policy.pdf" TargetMode="External"/><Relationship Id="rId353" Type="http://schemas.openxmlformats.org/officeDocument/2006/relationships/hyperlink" Target="https://intranet.sedetc.gob.pe/documento/ra-115-2025-p-tc/" TargetMode="External"/><Relationship Id="rId374" Type="http://schemas.openxmlformats.org/officeDocument/2006/relationships/hyperlink" Target="https://documentosboletinoficial.buenosaires.gob.ar/publico/PE-RES-MJGGC-SECITD-98-26-ANX.pdf" TargetMode="External"/><Relationship Id="rId71" Type="http://schemas.openxmlformats.org/officeDocument/2006/relationships/hyperlink" Target="https://seattle.gov/documents/Departments/SeattleIT/City-of-Seattle-Generative-Artificial-Intelligence-Policy.pdf" TargetMode="External"/><Relationship Id="rId92" Type="http://schemas.openxmlformats.org/officeDocument/2006/relationships/hyperlink" Target="https://www.bsi.bund.de/SharedDocs/Downloads/EN/BSI/Publications/ANSSI-BSI-joint-releases/LLM-based_Systems_Zero_Trust.pdf?__blob=publicationFile&amp;v=3" TargetMode="External"/><Relationship Id="rId213" Type="http://schemas.openxmlformats.org/officeDocument/2006/relationships/hyperlink" Target="https://cdn.www.gob.pe/uploads/document/file/8911852/7343888-r-a-001286-2025-p-csjcl-pj.pdf?v=1761766574" TargetMode="External"/><Relationship Id="rId234" Type="http://schemas.openxmlformats.org/officeDocument/2006/relationships/hyperlink" Target="https://www.gov.uk/government/publications/data-ethics-framework" TargetMode="External"/><Relationship Id="rId2" Type="http://schemas.openxmlformats.org/officeDocument/2006/relationships/hyperlink" Target="https://normas.gba.gob.ar/anexos/descargar/dV9E5eVO.pdf" TargetMode="External"/><Relationship Id="rId29" Type="http://schemas.openxmlformats.org/officeDocument/2006/relationships/hyperlink" Target="https://www.courtsofnz.govt.nz/assets/6-Going-to-Court/practice-directions/practice-guidelines/all-benches/20231207-GenAI-Guidelines-Judicial.pdf" TargetMode="External"/><Relationship Id="rId255" Type="http://schemas.openxmlformats.org/officeDocument/2006/relationships/hyperlink" Target="https://www.aepd.es/documento/anexo-implementacion-politica-iag-aepd.pdf" TargetMode="External"/><Relationship Id="rId276" Type="http://schemas.openxmlformats.org/officeDocument/2006/relationships/hyperlink" Target="https://www.senado.es/legis15/publicaciones/pdf/senado/bocg/BOCG_D_15_373_3231.PDF" TargetMode="External"/><Relationship Id="rId297" Type="http://schemas.openxmlformats.org/officeDocument/2006/relationships/hyperlink" Target="https://www.digital.gov.au/ai/impact-assessment-tool/guidance" TargetMode="External"/><Relationship Id="rId40" Type="http://schemas.openxmlformats.org/officeDocument/2006/relationships/hyperlink" Target="https://atos.cnj.jus.br/atos/detalhar/6001" TargetMode="External"/><Relationship Id="rId115" Type="http://schemas.openxmlformats.org/officeDocument/2006/relationships/hyperlink" Target="https://www.judiciary.uk/wp-content/uploads/2025/10/Artificial-Intelligence-AI-Guidance-for-Judicial-Office-Holders-2.pdf" TargetMode="External"/><Relationship Id="rId136" Type="http://schemas.openxmlformats.org/officeDocument/2006/relationships/hyperlink" Target="https://www.justiciasantafe.gov.ar/index.php/circulares/circular-nro-19-uso-de-herramientas-de-inteligencia-artificial-generativa-en-el-poder-judicial-de-santa-fe/" TargetMode="External"/><Relationship Id="rId157" Type="http://schemas.openxmlformats.org/officeDocument/2006/relationships/hyperlink" Target="https://atos.cnj.jus.br/atos/detalhar/3613" TargetMode="External"/><Relationship Id="rId178" Type="http://schemas.openxmlformats.org/officeDocument/2006/relationships/hyperlink" Target="https://oecd.ai/en/dashboards/policy-initiatives/ethical-guidelines-for-development-implementation-and-use-of-robust-and-accountable-ai-7083" TargetMode="External"/><Relationship Id="rId301" Type="http://schemas.openxmlformats.org/officeDocument/2006/relationships/hyperlink" Target="https://www.nyc.gov/assets/oti/downloads/pdf/reports/artificial-intelligence-action-plan.pdf" TargetMode="External"/><Relationship Id="rId322" Type="http://schemas.openxmlformats.org/officeDocument/2006/relationships/hyperlink" Target="https://cdn.www.gob.pe/uploads/document/file/9536541/7806214-resolucion-de-presidencia-de-consejo-directivo-de-osinergmin-29-2026-os-pres.pdf?v=1772489143" TargetMode="External"/><Relationship Id="rId343" Type="http://schemas.openxmlformats.org/officeDocument/2006/relationships/hyperlink" Target="https://pickeringtonlibrary.org/ai-policy/" TargetMode="External"/><Relationship Id="rId364" Type="http://schemas.openxmlformats.org/officeDocument/2006/relationships/hyperlink" Target="https://www.ctpdandalucia.es/sites/default/files/inline-files/Orientaciones%20Proteccion%20Datos%20Videovigilancia%20con%20IA.pdf" TargetMode="External"/><Relationship Id="rId61" Type="http://schemas.openxmlformats.org/officeDocument/2006/relationships/hyperlink" Target="https://www.digital.gov.au/policy/ai/AI-technical-standard" TargetMode="External"/><Relationship Id="rId82" Type="http://schemas.openxmlformats.org/officeDocument/2006/relationships/hyperlink" Target="https://www.cityofboise.org/media/18398/a430q_city-use-of-ai-regulation_20262601.pdf" TargetMode="External"/><Relationship Id="rId199" Type="http://schemas.openxmlformats.org/officeDocument/2006/relationships/hyperlink" Target="https://minciencias.gov.co/sites/default/files/marco-etico-ia-colombia-2021.pdf" TargetMode="External"/><Relationship Id="rId203" Type="http://schemas.openxmlformats.org/officeDocument/2006/relationships/hyperlink" Target="https://www.sce.gob.ec/sitio/boletin-de-prensa-no-029-la-sce-emite-la-guia-para-la-auditoria-del-uso-de-herramientas-de-inteligencia-artificial/" TargetMode="External"/><Relationship Id="rId19" Type="http://schemas.openxmlformats.org/officeDocument/2006/relationships/hyperlink" Target="https://publications.gc.ca/site/eng/9.946875/publication.html" TargetMode="External"/><Relationship Id="rId224" Type="http://schemas.openxmlformats.org/officeDocument/2006/relationships/hyperlink" Target="https://www.cippec.org/publicacion/guia-para-el-uso-de-ia-en-el-sector-publico-en-argentina/" TargetMode="External"/><Relationship Id="rId245" Type="http://schemas.openxmlformats.org/officeDocument/2006/relationships/hyperlink" Target="https://www.dipsegovia.es/documents/39512/53447/Gu%C3%ADa+Buen+uso+de+la+IA.pdf/5fd074fa-89e2-32ea-edd3-328cb084da77?t=1769501651472" TargetMode="External"/><Relationship Id="rId266" Type="http://schemas.openxmlformats.org/officeDocument/2006/relationships/hyperlink" Target="https://www.digital.gov.au/sites/default/files/documents/2025-12/Guidance%20for%20staff%20training%20on%20AI%202.0.pdf" TargetMode="External"/><Relationship Id="rId287" Type="http://schemas.openxmlformats.org/officeDocument/2006/relationships/hyperlink" Target="http://femp.femp.es/files/566-3598-archivo/IA_EELL_2025.pdf" TargetMode="External"/><Relationship Id="rId30" Type="http://schemas.openxmlformats.org/officeDocument/2006/relationships/hyperlink" Target="https://www.fct-cf.ca/en/pages/law-and-practice/artificial-intelligence" TargetMode="External"/><Relationship Id="rId105" Type="http://schemas.openxmlformats.org/officeDocument/2006/relationships/hyperlink" Target="https://www.digitalpolicy.gov.hk/sc/our_work/data_governance/policies_standards/ethical_ai_framework/" TargetMode="External"/><Relationship Id="rId126" Type="http://schemas.openxmlformats.org/officeDocument/2006/relationships/hyperlink" Target="https://www.commerce.gov/sites/default/files/2025-01/GenerativeAI-Open-Data.pdf" TargetMode="External"/><Relationship Id="rId147" Type="http://schemas.openxmlformats.org/officeDocument/2006/relationships/hyperlink" Target="https://www.jusneuquen.gov.ar/el-poder-judicial-avanza-en-el-uso-de-la-inteligencia-artificial-generativa/" TargetMode="External"/><Relationship Id="rId168" Type="http://schemas.openxmlformats.org/officeDocument/2006/relationships/hyperlink" Target="https://www.gob.pe/institucion/onpe/normas-legales/7279164-rj-160-2025-jn" TargetMode="External"/><Relationship Id="rId312" Type="http://schemas.openxmlformats.org/officeDocument/2006/relationships/hyperlink" Target="https://www.tcesc.tc.br/node/67038" TargetMode="External"/><Relationship Id="rId333" Type="http://schemas.openxmlformats.org/officeDocument/2006/relationships/hyperlink" Target="https://babl.ai/uk-data-regulator-publishes-internal-ai-use-policy-to-guide-responsible-adoption/" TargetMode="External"/><Relationship Id="rId354" Type="http://schemas.openxmlformats.org/officeDocument/2006/relationships/hyperlink" Target="https://www.ctpdandalucia.es/sites/default/files/inline-files/Guia_IA_Agentica_CTPDA.pdf" TargetMode="External"/><Relationship Id="rId51" Type="http://schemas.openxmlformats.org/officeDocument/2006/relationships/hyperlink" Target="https://www.gov.uk/government/collections/algorithmic-transparency-recording-standard-hub" TargetMode="External"/><Relationship Id="rId72" Type="http://schemas.openxmlformats.org/officeDocument/2006/relationships/hyperlink" Target="https://seattle.gov/tech/data-privacy/the-citys-responsible-use-of-artificial-intelligence" TargetMode="External"/><Relationship Id="rId93" Type="http://schemas.openxmlformats.org/officeDocument/2006/relationships/hyperlink" Target="https://www.bsi.bund.de/SharedDocs/Downloads/EN/BSI/Publications/ANSSI-BSI-joint-releases/LLM-based_Systems_Zero_Trust.html" TargetMode="External"/><Relationship Id="rId189" Type="http://schemas.openxmlformats.org/officeDocument/2006/relationships/hyperlink" Target="https://digst.dk/nyheder/nyhedsarkiv/2024/januar/nye-guides-til-ansvarlig-anvendelse-af-generativ-kunstig-intelligens/" TargetMode="External"/><Relationship Id="rId375" Type="http://schemas.openxmlformats.org/officeDocument/2006/relationships/hyperlink" Target="https://www.linkedin.com/posts/luis-garcia-balcarce_ia-caba-pen-ugcPost-7475611360148574209-i00u/" TargetMode="External"/><Relationship Id="rId3" Type="http://schemas.openxmlformats.org/officeDocument/2006/relationships/hyperlink" Target="https://publications.gc.ca/site/eng/9.933870/publication.html" TargetMode="External"/><Relationship Id="rId214" Type="http://schemas.openxmlformats.org/officeDocument/2006/relationships/hyperlink" Target="https://sdaia.gov.sa/en/SDAIA/about/Files/GenAIGuidelinesForGovernmentENCompressed.pdf" TargetMode="External"/><Relationship Id="rId235" Type="http://schemas.openxmlformats.org/officeDocument/2006/relationships/hyperlink" Target="https://www.gov.uk/government/publications/data-ethics-framework/data-and-ai-ethics-framework" TargetMode="External"/><Relationship Id="rId256" Type="http://schemas.openxmlformats.org/officeDocument/2006/relationships/hyperlink" Target="https://www.aepd.es/prensa-y-comunicacion/notas-de-prensa/desarrollo-practico-politica-general-interna-para-uso-ia-generativa-en-aepd" TargetMode="External"/><Relationship Id="rId277" Type="http://schemas.openxmlformats.org/officeDocument/2006/relationships/hyperlink" Target="https://www.senado.es/web/composicionorganizacion/administracionparlamentaria/normasorganizacion/inteligenciaartificial/detalle/index.html?id=DIRECTRICES_IA" TargetMode="External"/><Relationship Id="rId298" Type="http://schemas.openxmlformats.org/officeDocument/2006/relationships/hyperlink" Target="https://www.cpacf.org.ar/public/uploads/files/com/13022614_RES.%20CM%20N%C2%BA%20255_2025.pdf" TargetMode="External"/><Relationship Id="rId116" Type="http://schemas.openxmlformats.org/officeDocument/2006/relationships/hyperlink" Target="https://documents.miamidade.gov/mayor/memos/03.22.24-Report-on-Miami-Dade-Countys-Policy-on-Artificial-Intelligence-Directive-No-231203.pdf" TargetMode="External"/><Relationship Id="rId137" Type="http://schemas.openxmlformats.org/officeDocument/2006/relationships/hyperlink" Target="https://www.justiciasantafe.gov.ar/wp-content/uploads/2025/03/Circ-19-25-anexo.pdf" TargetMode="External"/><Relationship Id="rId158" Type="http://schemas.openxmlformats.org/officeDocument/2006/relationships/hyperlink" Target="https://atos.cnj.jus.br/files/original234208202012155fd949d04d990.pdf" TargetMode="External"/><Relationship Id="rId302" Type="http://schemas.openxmlformats.org/officeDocument/2006/relationships/hyperlink" Target="https://www.nyc.gov/assets/oti/downloads/pdf/reports/artificial-intelligence-action-plan.pdf" TargetMode="External"/><Relationship Id="rId323" Type="http://schemas.openxmlformats.org/officeDocument/2006/relationships/hyperlink" Target="https://docs.supersalud.gov.co/PortalWeb/planeacion/AdministracionSIG/ACGU01.pdf" TargetMode="External"/><Relationship Id="rId344" Type="http://schemas.openxmlformats.org/officeDocument/2006/relationships/hyperlink" Target="https://sc.judiciary.gov.ph/25-11-28-sc-re-proposed-governance-framework-on-the-use-of-human-centered-augmented-intelligence-in-the-judiciary-2/" TargetMode="External"/><Relationship Id="rId20" Type="http://schemas.openxmlformats.org/officeDocument/2006/relationships/hyperlink" Target="https://www.canada.ca/en/government/system/digital-government/digital-government-innovations/responsible-use-ai/guide-peer-review-automated-decision-systems.html" TargetMode="External"/><Relationship Id="rId41" Type="http://schemas.openxmlformats.org/officeDocument/2006/relationships/hyperlink" Target="https://atos.cnj.jus.br/files/original1555302025031467d4517244566.pdf" TargetMode="External"/><Relationship Id="rId62" Type="http://schemas.openxmlformats.org/officeDocument/2006/relationships/hyperlink" Target="https://architecture.digital.gov.au/standard/government-use-ai" TargetMode="External"/><Relationship Id="rId83" Type="http://schemas.openxmlformats.org/officeDocument/2006/relationships/hyperlink" Target="https://www.washingtoncountyor.gov/home/documents/artificial-intelligence-acceptable-use-policy/download?inline" TargetMode="External"/><Relationship Id="rId179" Type="http://schemas.openxmlformats.org/officeDocument/2006/relationships/hyperlink" Target="https://digst.dk/media/g5tajoxm/110324-guide-til-offentlige-myndigheder-om-ansvarlig-anvendelse-af-generativ-kunstig-intelligens.pdf" TargetMode="External"/><Relationship Id="rId365" Type="http://schemas.openxmlformats.org/officeDocument/2006/relationships/hyperlink" Target="https://www.linkedin.com/posts/inteligenciaartificial-protecciaejndedatos-share-7470393569036541952-nYVy/" TargetMode="External"/><Relationship Id="rId190" Type="http://schemas.openxmlformats.org/officeDocument/2006/relationships/hyperlink" Target="https://en.digst.dk/news/news-archive/2024/maj/the-agency-for-digital-government-publishes-ai-guides/" TargetMode="External"/><Relationship Id="rId204" Type="http://schemas.openxmlformats.org/officeDocument/2006/relationships/hyperlink" Target="https://normas.gba.gob.ar/ar-b/resolucion/2025/9/549972" TargetMode="External"/><Relationship Id="rId225" Type="http://schemas.openxmlformats.org/officeDocument/2006/relationships/hyperlink" Target="https://www.cippec.org/wp-content/uploads/2025/05/Guia-para-el-uso-de-IA-en-el-sector-publico-en-Argentina_2025.pdf" TargetMode="External"/><Relationship Id="rId246" Type="http://schemas.openxmlformats.org/officeDocument/2006/relationships/hyperlink" Target="https://www.dipsegovia.es/la-institucion/servicios/asistencia-a-municipios/actualidad/-/asset_publisher/K6Yn/content/la-diputaci%25C3%25B3n-de-segovia-publica-una-gu%25C3%25ADa-sobre-el-buen-uso-de-la-inteligencia-artificial-en-el-sector-p%25C3%25BAblico?_com_liferay_asset_publisher_web_portlet_AssetPublisherPortlet_INSTANCE_K6Yn_assetEntryId=14830786&amp;_com_liferay_asset_publisher_web_portlet_AssetPublisherPortlet_INSTANCE_K6Yn_redirect=https%3A%2F%2Fwww.dipsegovia.es%2Fla-institucion%2Fservicios%2Fasistencia-a-municipios%3Fp_p_id%3Dcom_liferay_asset_publisher_web_portlet_AssetPublisherPortlet_INSTANCE_K6Yn%26p_p_lifecycle%3D0%26p_p_state%3Dnormal%26p_p_mode%3Dview%26_com_liferay_asset_publisher_web_portlet_AssetPublisherPortlet_INSTANCE_K6Yn_cur%3D0%26p_r_p_resetCur%3Dfalse%26_com_liferay_asset_publisher_web_portlet_AssetPublisherPortlet_INSTANCE_K6Yn_assetEntryId%3D14830786" TargetMode="External"/><Relationship Id="rId267" Type="http://schemas.openxmlformats.org/officeDocument/2006/relationships/hyperlink" Target="https://www.canada.ca/en/government/system/digital-government/digital-government-innovations/responsible-use-ai/guide-scope-directive-automated-decision-making.html" TargetMode="External"/><Relationship Id="rId288" Type="http://schemas.openxmlformats.org/officeDocument/2006/relationships/hyperlink" Target="https://www.femp.es/comunicacion/noticias/la-guia-practica-y-politicas-de-uso-de-la-ia-en-las-entidades-locales-de-la" TargetMode="External"/><Relationship Id="rId106" Type="http://schemas.openxmlformats.org/officeDocument/2006/relationships/hyperlink" Target="https://www.digitalpolicy.gov.hk/en/our_work/data_governance/policies_standards/ethical_ai_framework/doc/Ethical_AI_Framework_en.pdf" TargetMode="External"/><Relationship Id="rId127" Type="http://schemas.openxmlformats.org/officeDocument/2006/relationships/hyperlink" Target="https://www.aph.gov.au/-/media/Estimates/fpa/supp2425/14_ANAO_internal_policy_regarding_use_of_AI.pdf" TargetMode="External"/><Relationship Id="rId313" Type="http://schemas.openxmlformats.org/officeDocument/2006/relationships/hyperlink" Target="https://www.tcesc.tc.br/sites/default/files/guia_boas-praticas-ia.pdf" TargetMode="External"/><Relationship Id="rId10" Type="http://schemas.openxmlformats.org/officeDocument/2006/relationships/hyperlink" Target="https://www.gov.ie/en/department-of-public-expenditure-infrastructure-public-service-reform-and-digitalisation/publications/guidelines-for-the-responsible-use-of-ai-in-the-public-service/" TargetMode="External"/><Relationship Id="rId31" Type="http://schemas.openxmlformats.org/officeDocument/2006/relationships/hyperlink" Target="https://cjc-ccm.ca/en/news/canadian-judicial-council-issues-guidelines-use-artificial-intelligence-canadian-courts" TargetMode="External"/><Relationship Id="rId52" Type="http://schemas.openxmlformats.org/officeDocument/2006/relationships/hyperlink" Target="https://www.gov.uk/government/publications/algorithmic-transparency-recording-standard-mandatory-scope-and-exemptions-policy" TargetMode="External"/><Relationship Id="rId73" Type="http://schemas.openxmlformats.org/officeDocument/2006/relationships/hyperlink" Target="https://webgen1files1.revize.com/houstonlibraryga/Document%20Center/Policies/HOUPL%20-%20AI%20Policy%20-%20Final.pdf" TargetMode="External"/><Relationship Id="rId94" Type="http://schemas.openxmlformats.org/officeDocument/2006/relationships/hyperlink" Target="https://www.youtube.com/watch?v=q6Pk2-UB8So&amp;ab_channel=TBSCanada" TargetMode="External"/><Relationship Id="rId148" Type="http://schemas.openxmlformats.org/officeDocument/2006/relationships/hyperlink" Target="https://rotterdamraad.bestuurlijkeinformatie.nl/Reports/Item/626a6430-af42-4e53-838d-8ed2618f52ac" TargetMode="External"/><Relationship Id="rId169" Type="http://schemas.openxmlformats.org/officeDocument/2006/relationships/hyperlink" Target="https://cdn.www.gob.pe/uploads/document/file/8813514/7279164-rj-160-2025-jn.pdf?v=1760147794" TargetMode="External"/><Relationship Id="rId334" Type="http://schemas.openxmlformats.org/officeDocument/2006/relationships/hyperlink" Target="https://repositoriodocumental.ine.mx/xmlui/handle/123456789/184916" TargetMode="External"/><Relationship Id="rId355" Type="http://schemas.openxmlformats.org/officeDocument/2006/relationships/hyperlink" Target="https://www.renovacionterritorio.gov.co/sites/default/files/2026-03/Declaracion%20transparencia%20algoritmica.pdf" TargetMode="External"/><Relationship Id="rId376" Type="http://schemas.openxmlformats.org/officeDocument/2006/relationships/printerSettings" Target="../printerSettings/printerSettings1.bin"/><Relationship Id="rId4" Type="http://schemas.openxmlformats.org/officeDocument/2006/relationships/hyperlink" Target="https://www.canada.ca/en/government/system/digital-government/digital-government-innovations/responsible-use-ai/guide-use-generative-ai.html" TargetMode="External"/><Relationship Id="rId180" Type="http://schemas.openxmlformats.org/officeDocument/2006/relationships/hyperlink" Target="https://digitalpolicyalert.org/event/16658-adopted-guide-on-responsible-use-of-generative-ai-by-danish-agency-for-digitalisation" TargetMode="External"/><Relationship Id="rId215" Type="http://schemas.openxmlformats.org/officeDocument/2006/relationships/hyperlink" Target="https://sdaia.gov.sa/en/SDAIA/about/Pages/RegulationsAndPolicies.aspx" TargetMode="External"/><Relationship Id="rId236" Type="http://schemas.openxmlformats.org/officeDocument/2006/relationships/hyperlink" Target="https://rm.coe.int/cepej-2025-18final-en-draft-guidelines-on-the-use-of-generative-ai-for/48802a4ad1" TargetMode="External"/><Relationship Id="rId257" Type="http://schemas.openxmlformats.org/officeDocument/2006/relationships/hyperlink" Target="https://www.regeringen.se/pressmeddelanden/2025/01/regeringen-har-tagit-emot-nationella-riktlinjer-for-generativ-ai/" TargetMode="External"/><Relationship Id="rId278" Type="http://schemas.openxmlformats.org/officeDocument/2006/relationships/hyperlink" Target="https://www.senado.es/web/actividadparlamentaria/actualidad/noticias/NoticiasDetalle/index.html?id=2026_02_23_NORMA_IA" TargetMode="External"/><Relationship Id="rId303" Type="http://schemas.openxmlformats.org/officeDocument/2006/relationships/hyperlink" Target="https://www.nyc.gov/content/oti/pages/artificial-intelligence" TargetMode="External"/><Relationship Id="rId42" Type="http://schemas.openxmlformats.org/officeDocument/2006/relationships/hyperlink" Target="https://www.chilecompra.cl/wp-content/uploads/2026/03/Directiva-44-Ciencia-de-Datos-IA.pdf" TargetMode="External"/><Relationship Id="rId84" Type="http://schemas.openxmlformats.org/officeDocument/2006/relationships/hyperlink" Target="https://www.washingtoncountyor.gov/home/documents/artificial-intelligence-best-practice/download?inline" TargetMode="External"/><Relationship Id="rId138" Type="http://schemas.openxmlformats.org/officeDocument/2006/relationships/hyperlink" Target="https://www.boletinoficial.gob.ar/detalleAviso/primera/287679/20230602" TargetMode="External"/><Relationship Id="rId345" Type="http://schemas.openxmlformats.org/officeDocument/2006/relationships/hyperlink" Target="https://sc.judiciary.gov.ph/wp-content/uploads/2026/03/AM-No.-25-11-28-SC.pdf" TargetMode="External"/><Relationship Id="rId191" Type="http://schemas.openxmlformats.org/officeDocument/2006/relationships/hyperlink" Target="https://www.gov.il/he/pages/digital-medical-technology-gmlp-1" TargetMode="External"/><Relationship Id="rId205" Type="http://schemas.openxmlformats.org/officeDocument/2006/relationships/hyperlink" Target="https://normas.gba.gob.ar/documentos/VwRM7Ju5.pdf" TargetMode="External"/><Relationship Id="rId247" Type="http://schemas.openxmlformats.org/officeDocument/2006/relationships/hyperlink" Target="https://www.boe.es/boe/dias/2026/01/30/pdfs/BOE-A-2026-2205.pdf" TargetMode="External"/><Relationship Id="rId107" Type="http://schemas.openxmlformats.org/officeDocument/2006/relationships/hyperlink" Target="https://www.gov.uk/government/publications/generative-ai-framework-for-hmg" TargetMode="External"/><Relationship Id="rId289" Type="http://schemas.openxmlformats.org/officeDocument/2006/relationships/hyperlink" Target="https://portal.jne.gob.pe/portal_documentos/files/d19e2fc8-b554-4b70-a563-f9f9efd65101.pdf" TargetMode="External"/><Relationship Id="rId11" Type="http://schemas.openxmlformats.org/officeDocument/2006/relationships/hyperlink" Target="https://www.gov.uk/government/publications/ai-playbook-for-the-uk-government" TargetMode="External"/><Relationship Id="rId53" Type="http://schemas.openxmlformats.org/officeDocument/2006/relationships/hyperlink" Target="https://www.gov.uk/government/publications/algorithmic-transparency-template" TargetMode="External"/><Relationship Id="rId149" Type="http://schemas.openxmlformats.org/officeDocument/2006/relationships/hyperlink" Target="https://rotterdamraad.bestuurlijkeinformatie.nl/Reports/Document/626a6430-af42-4e53-838d-8ed2618f52ac?documentId=bd3c40a7-5287-47f2-9abb-7ba0b2e657dc" TargetMode="External"/><Relationship Id="rId314" Type="http://schemas.openxmlformats.org/officeDocument/2006/relationships/hyperlink" Target="https://www.gov.br/governodigital/pt-br/infraestrutura-nacional-de-dados/inteligencia-artificial-1/publicacoes/cartilha-ia-generativa" TargetMode="External"/><Relationship Id="rId356" Type="http://schemas.openxmlformats.org/officeDocument/2006/relationships/hyperlink" Target="https://gobiernodigital.mintic.gov.co/seguridadyprivacidad/704/articles-437116_recurso_1.pdf" TargetMode="External"/><Relationship Id="rId95" Type="http://schemas.openxmlformats.org/officeDocument/2006/relationships/hyperlink" Target="https://www.canada.ca/en/government/system/digital-government/digital-government-innovations/responsible-use-ai/generative-ai-your-daily-work.html" TargetMode="External"/><Relationship Id="rId160" Type="http://schemas.openxmlformats.org/officeDocument/2006/relationships/hyperlink" Target="https://www.sce.gob.ec/sitio/wp-content/uploads/2025/03/Resolucion-SCE-DS-2025-12.pdf" TargetMode="External"/><Relationship Id="rId216" Type="http://schemas.openxmlformats.org/officeDocument/2006/relationships/hyperlink" Target="https://egovernance.vikaspedia.in/viewcontent/e-governance/digital-india/india-ai-governance-guidelines?lgn=en" TargetMode="External"/><Relationship Id="rId258" Type="http://schemas.openxmlformats.org/officeDocument/2006/relationships/hyperlink" Target="https://cms-dgd-prod.s3-us-west-2.amazonaws.com/uploads/pdf/Gu%C3%ADa_formulaci%C3%B3n_%C3%89tica_20-01.pdf" TargetMode="External"/><Relationship Id="rId22" Type="http://schemas.openxmlformats.org/officeDocument/2006/relationships/hyperlink" Target="https://www.ela.europa.eu/sites/default/files/2025-05/ELA_Handbook_update_v2.pdf" TargetMode="External"/><Relationship Id="rId64" Type="http://schemas.openxmlformats.org/officeDocument/2006/relationships/hyperlink" Target="https://www.industry.gov.au/publications/australias-artificial-intelligence-ethics-principles/australias-ai-ethics-principles" TargetMode="External"/><Relationship Id="rId118" Type="http://schemas.openxmlformats.org/officeDocument/2006/relationships/hyperlink" Target="https://assets.publishing.service.gov.uk/media/65c0b6bd63a23d0013c821a0/implementing_the_uk_ai_regulatory_principles_guidance_for_regulators.pdf" TargetMode="External"/><Relationship Id="rId325" Type="http://schemas.openxmlformats.org/officeDocument/2006/relationships/hyperlink" Target="https://www.sce.gob.ec/sitio/boletin-de-prensa-no-005-la-sce-institucionaliza-la-gobernanza-etica-de-la-inteligencia-artificial-y-establece-la-supervision-humana-efectiva-como-garantia-obligatoria/" TargetMode="External"/><Relationship Id="rId367" Type="http://schemas.openxmlformats.org/officeDocument/2006/relationships/hyperlink" Target="https://iemp.gov.co/publicaciones/principios-eticos-y-marco-de-gobernanza-para-la-inteligencia-artificial-en-el-ministerio-publico-de-colombia/" TargetMode="External"/><Relationship Id="rId171" Type="http://schemas.openxmlformats.org/officeDocument/2006/relationships/hyperlink" Target="https://www.linkedin.com/posts/lcdotorresquinones_prits-pol-0012-activity-7382462538887671809-ypu3?utm_source=social_share_send&amp;utm_medium=android_app&amp;rcm=ACoAADSv1r4BkZQs16L91yAhP6b3rJRe5NLpIzQ&amp;utm_campaign=copy_link" TargetMode="External"/><Relationship Id="rId227" Type="http://schemas.openxmlformats.org/officeDocument/2006/relationships/hyperlink" Target="https://www.dta.gov.au/media-releases/dta-releases-new-guidance-australian-government-use-public-generative-ai-tools" TargetMode="External"/><Relationship Id="rId269" Type="http://schemas.openxmlformats.org/officeDocument/2006/relationships/hyperlink" Target="https://assets.gov.ie/static/documents/Responsible_Use_of_AI_IRISH_R1_.pdf" TargetMode="External"/><Relationship Id="rId33" Type="http://schemas.openxmlformats.org/officeDocument/2006/relationships/hyperlink" Target="https://courts.delaware.gov/forms/download.aspx?id=266848" TargetMode="External"/><Relationship Id="rId129" Type="http://schemas.openxmlformats.org/officeDocument/2006/relationships/hyperlink" Target="https://architecture.digital.gov.au/design/generative-ai" TargetMode="External"/><Relationship Id="rId280" Type="http://schemas.openxmlformats.org/officeDocument/2006/relationships/hyperlink" Target="https://www.gob.pe/institucion/hlev/normas-legales/7763561-000061-2026-dg-hlev" TargetMode="External"/><Relationship Id="rId336" Type="http://schemas.openxmlformats.org/officeDocument/2006/relationships/hyperlink" Target="https://asean.org/book/expanded-asean-guide-on-ai-governance-and-ethics-generative-ai/" TargetMode="External"/><Relationship Id="rId75" Type="http://schemas.openxmlformats.org/officeDocument/2006/relationships/hyperlink" Target="https://www.sf.gov/reports--july-2025--san-francisco-generative-ai-guidelines" TargetMode="External"/><Relationship Id="rId140" Type="http://schemas.openxmlformats.org/officeDocument/2006/relationships/hyperlink" Target="https://www.mpba.gov.ar/files/Reservorio/Res%20PG%20N%201475-25%20-%20Anexo.pdf" TargetMode="External"/><Relationship Id="rId182" Type="http://schemas.openxmlformats.org/officeDocument/2006/relationships/hyperlink" Target="https://oecd.ai/en/dashboards/policy-initiatives/principles-and-impact-analysis-guide-for-the-development-and-use-of-systems-based-on-artificial-intelligence-in-the-federal-public-administration-8462" TargetMode="External"/><Relationship Id="rId378" Type="http://schemas.openxmlformats.org/officeDocument/2006/relationships/table" Target="../tables/table1.xml"/><Relationship Id="rId6" Type="http://schemas.openxmlformats.org/officeDocument/2006/relationships/hyperlink" Target="https://www.sce.gob.ec/sitio/guias-sce/" TargetMode="External"/><Relationship Id="rId238" Type="http://schemas.openxmlformats.org/officeDocument/2006/relationships/hyperlink" Target="https://www.mintic.gov.co/portal/inicio/Sala-de-prensa/Noticias/425888:Guia-Etica-para-la-Implementacion-Desarrollo-y-Uso-de-Sistemas-de-Inteligencia-Artificial-en-Entidades-Publicas-de-Colombia" TargetMode="External"/><Relationship Id="rId291" Type="http://schemas.openxmlformats.org/officeDocument/2006/relationships/hyperlink" Target="https://portal.jne.gob.pe/portal_documentos/files/e78af9bb-5ba0-46c9-93a5-d89aab2194c5.pdf" TargetMode="External"/><Relationship Id="rId305" Type="http://schemas.openxmlformats.org/officeDocument/2006/relationships/hyperlink" Target="https://www.nyc.gov/assets/oti/downloads/pdf/about/artificial-intelligence-principles-definitions.pdf" TargetMode="External"/><Relationship Id="rId347" Type="http://schemas.openxmlformats.org/officeDocument/2006/relationships/hyperlink" Target="https://drive.google.com/file/d/1HoEgSsauufjdhH3Z7hyHINc4iyj92leL/view" TargetMode="External"/><Relationship Id="rId44" Type="http://schemas.openxmlformats.org/officeDocument/2006/relationships/hyperlink" Target="https://www.chilecompra.cl/wp-content/uploads/2023/01/Bases-Tipo-Ciencia-de-Datos.pdf" TargetMode="External"/><Relationship Id="rId86" Type="http://schemas.openxmlformats.org/officeDocument/2006/relationships/hyperlink" Target="https://www.baltimorecity.gov/sites/default/files/Generative%20AI%20Executive%20Order%20-%20Signed.pdf" TargetMode="External"/><Relationship Id="rId151" Type="http://schemas.openxmlformats.org/officeDocument/2006/relationships/hyperlink" Target="https://www.sanjoseca.gov/your-government/departments-offices/information-technology/itd-generative-ai-guideline" TargetMode="External"/><Relationship Id="rId193" Type="http://schemas.openxmlformats.org/officeDocument/2006/relationships/hyperlink" Target="https://www.gov.il/BlobFolder/generalpage/digital-medical-technology-gmlp-1/en/subjects_Digital_Medical_Technology_GLMP_en.pdf" TargetMode="External"/><Relationship Id="rId207" Type="http://schemas.openxmlformats.org/officeDocument/2006/relationships/hyperlink" Target="https://www.edps.europa.eu/data-protection/our-work/publications/guidelines/2025-11-11-guidance-risk-management-artificial-intelligence-systems_en" TargetMode="External"/><Relationship Id="rId249" Type="http://schemas.openxmlformats.org/officeDocument/2006/relationships/hyperlink" Target="https://www.digital.gov.au/sites/default/files/documents/2025-12/Guidance%20for%20the%20AI%20impact%20assessment%20tool_0.pdf" TargetMode="External"/><Relationship Id="rId13" Type="http://schemas.openxmlformats.org/officeDocument/2006/relationships/hyperlink" Target="https://publications.gc.ca/site/eng/9.899938/publication.html" TargetMode="External"/><Relationship Id="rId109" Type="http://schemas.openxmlformats.org/officeDocument/2006/relationships/hyperlink" Target="https://assets.publishing.service.gov.uk/media/65c3b5d628a4a00012d2ba5c/6.8558_CO_Generative_AI_Framework_Report_v7_WEB.pdf" TargetMode="External"/><Relationship Id="rId260" Type="http://schemas.openxmlformats.org/officeDocument/2006/relationships/hyperlink" Target="https://www.argentina.gob.ar/sites/default/files/guia_ai-final-2025.pdf" TargetMode="External"/><Relationship Id="rId316" Type="http://schemas.openxmlformats.org/officeDocument/2006/relationships/hyperlink" Target="https://www.tce.sp.gov.br/sites/default/files/noticias/Guia_Uso_IA_vFinal.pdf" TargetMode="External"/><Relationship Id="rId55" Type="http://schemas.openxmlformats.org/officeDocument/2006/relationships/hyperlink" Target="https://www.digital.gov.au/policy/ai/transparency-statements" TargetMode="External"/><Relationship Id="rId97" Type="http://schemas.openxmlformats.org/officeDocument/2006/relationships/hyperlink" Target="https://www.statcan.gc.ca/en/data-science/network/automated-systems" TargetMode="External"/><Relationship Id="rId120" Type="http://schemas.openxmlformats.org/officeDocument/2006/relationships/hyperlink" Target="https://images.assettype.com/theleaflet/2025-07-22/mt4bw6n7/Kerala_HC_AI_Guidelines.pdf" TargetMode="External"/><Relationship Id="rId358" Type="http://schemas.openxmlformats.org/officeDocument/2006/relationships/hyperlink" Target="https://cdn.www.gob.pe/uploads/document/file/9985975/8143030-resolucion-de-gerencia-general-n-007-2026-apci-gg.pdf?v=1779135031" TargetMode="External"/><Relationship Id="rId162" Type="http://schemas.openxmlformats.org/officeDocument/2006/relationships/hyperlink" Target="https://search.coe.int/cm" TargetMode="External"/><Relationship Id="rId218" Type="http://schemas.openxmlformats.org/officeDocument/2006/relationships/hyperlink" Target="https://www.digital.go.jp/en/news/3579c42d-b11c-4756-b66e-3d3e35175623" TargetMode="External"/><Relationship Id="rId271" Type="http://schemas.openxmlformats.org/officeDocument/2006/relationships/hyperlink" Target="https://web.archive.org/web/20250612052207/https:/www.nashville.gov/sites/default/files/2024-04/ISM-20-Artificial-Intelligence-and-Generative-Artificial-Intelligence-Use.pdf?ct=1713207273" TargetMode="External"/><Relationship Id="rId24" Type="http://schemas.openxmlformats.org/officeDocument/2006/relationships/hyperlink" Target="https://futurium.ec.europa.eu/en/european-ai-alliance/pages/welcome-altai-portal" TargetMode="External"/><Relationship Id="rId66" Type="http://schemas.openxmlformats.org/officeDocument/2006/relationships/hyperlink" Target="https://www.sanjoseca.gov/home/showpublisheddocument/100095/638811146637000000" TargetMode="External"/><Relationship Id="rId131" Type="http://schemas.openxmlformats.org/officeDocument/2006/relationships/hyperlink" Target="https://architecture.digital.gov.au/design/automated-decision-making-better-practice-guide" TargetMode="External"/><Relationship Id="rId327" Type="http://schemas.openxmlformats.org/officeDocument/2006/relationships/hyperlink" Target="https://cdn.www.gob.pe/uploads/document/file/9481931/7763561-resolucion-directoral-000061-2026-dg.pdf?v=1771615849" TargetMode="External"/><Relationship Id="rId369" Type="http://schemas.openxmlformats.org/officeDocument/2006/relationships/hyperlink" Target="https://www.argentina.gob.ar/sites/default/files/2022/02/if-2026-53068261-apn-gpnyptsigen.pdf" TargetMode="External"/><Relationship Id="rId173" Type="http://schemas.openxmlformats.org/officeDocument/2006/relationships/hyperlink" Target="https://www.rva.gov/sites/default/files/2025-06/AR%202.13%20Artificial%20Intelligence%20%28AI%29%20Policy_FINAL_2025_06_03.pdf" TargetMode="External"/><Relationship Id="rId229" Type="http://schemas.openxmlformats.org/officeDocument/2006/relationships/hyperlink" Target="https://www.dta.gov.au/media-releases/dta-releases-new-guidance-australian-government-use-public-generative-ai-tools" TargetMode="External"/><Relationship Id="rId380" Type="http://schemas.microsoft.com/office/2017/10/relationships/threadedComment" Target="../threadedComments/threadedComment1.xml"/><Relationship Id="rId240" Type="http://schemas.openxmlformats.org/officeDocument/2006/relationships/hyperlink" Target="https://www.ctpdandalucia.es/area-de-proteccion-de-datos/proteccion-datos-en-ia" TargetMode="External"/><Relationship Id="rId35" Type="http://schemas.openxmlformats.org/officeDocument/2006/relationships/hyperlink" Target="https://actosadministrativos.ramajudicial.gov.co/GetFile.ashx?url=%7E%2FApp_Data%2FUpload%2FPCSJA24-12243.pdf" TargetMode="External"/><Relationship Id="rId77" Type="http://schemas.openxmlformats.org/officeDocument/2006/relationships/hyperlink" Target="https://madisonai.com/wp-content/uploads/2024/09/Generative-AI-Guidelines-CCSF.pdf" TargetMode="External"/><Relationship Id="rId100" Type="http://schemas.openxmlformats.org/officeDocument/2006/relationships/hyperlink" Target="https://consejo.jusbaires.gob.ar/institucional/documentacion/resoluciones-centro-de-documentacion/?doc=2AABFDDF692DD84AB30C6F77C86E6E14" TargetMode="External"/><Relationship Id="rId282" Type="http://schemas.openxmlformats.org/officeDocument/2006/relationships/hyperlink" Target="https://www.courts.sa.gov.au/2026/01/19/supreme-court-issues-guidelines-for-the-use-of-generative-ai/" TargetMode="External"/><Relationship Id="rId338" Type="http://schemas.openxmlformats.org/officeDocument/2006/relationships/hyperlink" Target="https://mykpl.info/wp-content/uploads/sites/120/2024/08/AI-Policy-V1-Final.pdf" TargetMode="External"/><Relationship Id="rId8" Type="http://schemas.openxmlformats.org/officeDocument/2006/relationships/hyperlink" Target="https://www.digitalpolicy.gov.hk/en/our_work/data_governance/policies_standards/ethical_ai_framework/doc/HK_Generative_AI_Technical_and_Application_Guideline_en.pdf" TargetMode="External"/><Relationship Id="rId142" Type="http://schemas.openxmlformats.org/officeDocument/2006/relationships/hyperlink" Target="https://www.mpfchubut.gob.ar/images/pdf/Resoluciones/2024/RES238FD.pdf" TargetMode="External"/><Relationship Id="rId184" Type="http://schemas.openxmlformats.org/officeDocument/2006/relationships/hyperlink" Target="https://data.opendevelopmentmekong.net/library_record/digital-thailand-ai-ethics-guideline" TargetMode="External"/><Relationship Id="rId251" Type="http://schemas.openxmlformats.org/officeDocument/2006/relationships/hyperlink" Target="https://assets.publishing.service.gov.uk/media/672c84ebbd79990dfa67cab4/2024-11-05_Guidance_on_the_impact_evaluation_of_AI_interventions_FINAL_PDF_WITH_ACCESSIBILITY_CHANGES.pdf" TargetMode="External"/><Relationship Id="rId46" Type="http://schemas.openxmlformats.org/officeDocument/2006/relationships/hyperlink" Target="https://public-buyers-community.ec.europa.eu/communities/procurement-ai/resources/updated-eu-ai-model-contractual-clauses" TargetMode="External"/><Relationship Id="rId293" Type="http://schemas.openxmlformats.org/officeDocument/2006/relationships/hyperlink" Target="https://www.ramajudicial.gov.co/web/utdi/inteligencia-artificial1" TargetMode="External"/><Relationship Id="rId307" Type="http://schemas.openxmlformats.org/officeDocument/2006/relationships/hyperlink" Target="https://www.nyc.gov/content/oti/pages/artificial-intelligence" TargetMode="External"/><Relationship Id="rId349" Type="http://schemas.openxmlformats.org/officeDocument/2006/relationships/hyperlink" Target="https://www.livelaw.in/pdf_upload/2026/04/04/policy-on-the-use-of-artificial-intelligence-in-the-judicial-and-court-administration-665653.pdf" TargetMode="External"/><Relationship Id="rId88" Type="http://schemas.openxmlformats.org/officeDocument/2006/relationships/hyperlink" Target="https://www.miamidade.gov/global/comms-tech/technology/ai/ai-policy.page" TargetMode="External"/><Relationship Id="rId111" Type="http://schemas.openxmlformats.org/officeDocument/2006/relationships/hyperlink" Target="https://www.gov.uk/government/publications/guidance-to-civil-servants-on-use-of-generative-ai/guidance-to-civil-servants-on-use-of-generative-ai" TargetMode="External"/><Relationship Id="rId153" Type="http://schemas.openxmlformats.org/officeDocument/2006/relationships/hyperlink" Target="https://resources.finalsite.net/images/v1722545467/houstonk12tnus/wcsed5iugubd5zkxryb7/4214UseofArtificialIntelligencePrograms.pdf" TargetMode="External"/><Relationship Id="rId195" Type="http://schemas.openxmlformats.org/officeDocument/2006/relationships/hyperlink" Target="https://www.digg.se/ai-for-offentlig-forvaltning/riktlinjer-for-generativ-ai" TargetMode="External"/><Relationship Id="rId209" Type="http://schemas.openxmlformats.org/officeDocument/2006/relationships/hyperlink" Target="https://www.judiciary.uk/wp-content/uploads/2023/12/AI-Judicial-Guidance.pdf" TargetMode="External"/><Relationship Id="rId360" Type="http://schemas.openxmlformats.org/officeDocument/2006/relationships/hyperlink" Target="https://www.canada.ca/en/government/system/digital-government/digital-government-innovations/responsible-use-ai/guide-use-agentic-artificial-antelligence.html" TargetMode="External"/><Relationship Id="rId220" Type="http://schemas.openxmlformats.org/officeDocument/2006/relationships/hyperlink" Target="https://www.digital.go.jp/assets/contents/node/basic_page/field_ref_resources/e2a06143-ed29-4f1d-9c31-0f06fca67afc/6e45a64f/20250527_resources_standard_guidelines_guideline_04.pdf" TargetMode="External"/><Relationship Id="rId15" Type="http://schemas.openxmlformats.org/officeDocument/2006/relationships/hyperlink" Target="https://cdn.www.gob.pe/uploads/document/file/8147547/6822195-lineamiento-000001-2025-geg62778.pdf?v=1748635769" TargetMode="External"/><Relationship Id="rId57" Type="http://schemas.openxmlformats.org/officeDocument/2006/relationships/hyperlink" Target="https://architecture.digital.gov.au/standard/ai-transparency-statements" TargetMode="External"/><Relationship Id="rId262" Type="http://schemas.openxmlformats.org/officeDocument/2006/relationships/hyperlink" Target="https://drive.google.com/drive/u/0/folders/1EJ9pw9i0ignlpQyGwGkg7l55k2oZyJYK?fbclid=PAb21jcAOvuwBzcnRjBmFwcF9pZA81NjcwNjczNDMzNTI0MjcAAadw5LsXNkS7VsX4_EZFL-ueCH8gkxJoZtYcEz768NJyGM39EL79fa-so4Wriw&amp;brid=eFDsQtaRX3yJqt2uri5FdA" TargetMode="External"/><Relationship Id="rId318" Type="http://schemas.openxmlformats.org/officeDocument/2006/relationships/hyperlink" Target="https://www.santacruzcountyca.gov/portals/0/county/CAO/press%20releases/2023/AIPolicy.09192023.pdf" TargetMode="External"/><Relationship Id="rId99" Type="http://schemas.openxmlformats.org/officeDocument/2006/relationships/hyperlink" Target="https://web.archive.org/web/20250221153345/https:/www.canada.ca/en/government/system/digital-government/policies-standards/microsoft-copilot-for-work-policy-implementation-notice.html" TargetMode="External"/><Relationship Id="rId122" Type="http://schemas.openxmlformats.org/officeDocument/2006/relationships/hyperlink" Target="https://www.digital.gov.au/sites/default/files/documents/2025-08/25-0142%20AI%20training%20accessible.pdf" TargetMode="External"/><Relationship Id="rId164" Type="http://schemas.openxmlformats.org/officeDocument/2006/relationships/hyperlink" Target="https://search.coe.int/cm/eng" TargetMode="External"/><Relationship Id="rId371" Type="http://schemas.openxmlformats.org/officeDocument/2006/relationships/hyperlink" Target="https://www.argentina.gob.ar/noticias/la-sigen-desarrollo-una-guia-para-fortalecer-el-control-de-la-inteligencia-artificial-ia-en"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supremecourt.vic.gov.au/forms-fees-and-services/forms-templates-and-guidelines/guideline-responsible-use-of-ai-in-litigation" TargetMode="External"/><Relationship Id="rId18" Type="http://schemas.openxmlformats.org/officeDocument/2006/relationships/hyperlink" Target="https://ict.go.ke/sites/default/files/2025-01/Kenya%20National%20AI%20Strategy%20%28Draft%29%20for%20Public%20Validation%20%20%5B14-01-2025%5D.pdf" TargetMode="External"/><Relationship Id="rId26" Type="http://schemas.openxmlformats.org/officeDocument/2006/relationships/hyperlink" Target="https://www.judiciary.gov.sg/news-and-resources/registrar's-circulars/circular-details/registrar's-circular-no.-1-2024-supreme-court" TargetMode="External"/><Relationship Id="rId39" Type="http://schemas.openxmlformats.org/officeDocument/2006/relationships/hyperlink" Target="https://publications.gc.ca/collections/collection_2024/mdn-dnd/D2-633-2024-eng.pdf" TargetMode="External"/><Relationship Id="rId21" Type="http://schemas.openxmlformats.org/officeDocument/2006/relationships/hyperlink" Target="https://sedeelectronica.sic.gov.co/transparencia/normativa/circular-externa-2-de-2024-de-la-superintendencia-de-industria-y-comercio-lineamientos-sobre-el-tratamiento-de-datos" TargetMode="External"/><Relationship Id="rId34" Type="http://schemas.openxmlformats.org/officeDocument/2006/relationships/hyperlink" Target="https://airc.nist.gov/airmf-resources/" TargetMode="External"/><Relationship Id="rId42" Type="http://schemas.openxmlformats.org/officeDocument/2006/relationships/vmlDrawing" Target="../drawings/vmlDrawing3.vml"/><Relationship Id="rId7" Type="http://schemas.openxmlformats.org/officeDocument/2006/relationships/hyperlink" Target="https://rm.coe.int/ethical-charter-en-for-publication-4-december-2018/16808f699c" TargetMode="External"/><Relationship Id="rId2" Type="http://schemas.openxmlformats.org/officeDocument/2006/relationships/hyperlink" Target="https://www.ipu.org/resources/publications/reference/2024-12/guidelines-ai-in-parliaments" TargetMode="External"/><Relationship Id="rId16" Type="http://schemas.openxmlformats.org/officeDocument/2006/relationships/hyperlink" Target="https://au.int/sites/default/files/documents/44004-doc-FR_Strategie_Continentale_sur_lIntelligence_Artificielle_3.pdf" TargetMode="External"/><Relationship Id="rId20" Type="http://schemas.openxmlformats.org/officeDocument/2006/relationships/hyperlink" Target="https://sedeelectronica.sic.gov.co/sites/default/files/normativa/Circular%20Externa%20No.%20002%20del%2021%20de%20agosto%20de%202024.pdf" TargetMode="External"/><Relationship Id="rId29" Type="http://schemas.openxmlformats.org/officeDocument/2006/relationships/hyperlink" Target="https://www.mas.gov.sg/-/media/mas/news-and-publications/monographs-and-information-papers/feat-principles-updated-7-feb-19.pdf" TargetMode="External"/><Relationship Id="rId41" Type="http://schemas.openxmlformats.org/officeDocument/2006/relationships/hyperlink" Target="https://www.mlaw.gov.sg/files/Guide_for_using_Generative_AI_in_the_Legal_Sector__Published_on_6_Mar_2026_.pdf" TargetMode="External"/><Relationship Id="rId1" Type="http://schemas.openxmlformats.org/officeDocument/2006/relationships/hyperlink" Target="https://www.ipu.org/ai-guidelines" TargetMode="External"/><Relationship Id="rId6" Type="http://schemas.openxmlformats.org/officeDocument/2006/relationships/hyperlink" Target="https://www.coe.int/en/web/cepej/ethical-charter-on-ai1" TargetMode="External"/><Relationship Id="rId11" Type="http://schemas.openxmlformats.org/officeDocument/2006/relationships/hyperlink" Target="https://www.courts.qld.gov.au/going-to-court/using-generative-ai" TargetMode="External"/><Relationship Id="rId24" Type="http://schemas.openxmlformats.org/officeDocument/2006/relationships/hyperlink" Target="https://www.mlaw.gov.sg/public-consultation-on-guide-for-using-generative-artificial-intelligence-in-the-legal-sector/" TargetMode="External"/><Relationship Id="rId32" Type="http://schemas.openxmlformats.org/officeDocument/2006/relationships/hyperlink" Target="https://oecd.ai/en/dashboards/policy-initiatives/ai-principles-and-ethics-for-the-emirate-of-dubai-5969" TargetMode="External"/><Relationship Id="rId37" Type="http://schemas.openxmlformats.org/officeDocument/2006/relationships/hyperlink" Target="https://publications.gc.ca/site/eng/9.914595/publication.html" TargetMode="External"/><Relationship Id="rId40" Type="http://schemas.openxmlformats.org/officeDocument/2006/relationships/hyperlink" Target="https://www.canada.ca/en/department-national-defence/corporate/reports-publications/dnd-caf-artificial-intelligence-strategy.html" TargetMode="External"/><Relationship Id="rId5" Type="http://schemas.openxmlformats.org/officeDocument/2006/relationships/hyperlink" Target="https://www.fct-cf.ca/Content/assets/pdf/base/2023-12-20-notice-use-of-ai-in-court-proceedings.pdf" TargetMode="External"/><Relationship Id="rId15" Type="http://schemas.openxmlformats.org/officeDocument/2006/relationships/hyperlink" Target="https://au.int/sites/default/files/documents/44004-doc-EN-_Continental_AI_Strategy_July_2024.pdf" TargetMode="External"/><Relationship Id="rId23" Type="http://schemas.openxmlformats.org/officeDocument/2006/relationships/hyperlink" Target="https://publications.gc.ca/site/eng/9.940326/publication.html" TargetMode="External"/><Relationship Id="rId28" Type="http://schemas.openxmlformats.org/officeDocument/2006/relationships/hyperlink" Target="https://www.mas.gov.sg/publications/monographs-or-information-paper/2018/feat" TargetMode="External"/><Relationship Id="rId36" Type="http://schemas.openxmlformats.org/officeDocument/2006/relationships/hyperlink" Target="https://www.nist.gov/itl/ai-risk-management-framework" TargetMode="External"/><Relationship Id="rId10" Type="http://schemas.openxmlformats.org/officeDocument/2006/relationships/hyperlink" Target="https://www.courts.qld.gov.au/__data/assets/pdf_file/0012/798375/artificial-intelligence-guidelines-for-non-lawyers.pdf" TargetMode="External"/><Relationship Id="rId19" Type="http://schemas.openxmlformats.org/officeDocument/2006/relationships/hyperlink" Target="https://www.aipolicy.africa/national-strategies/e9c7f2b2-64da-45fc-99e9-f51262d13f29" TargetMode="External"/><Relationship Id="rId31" Type="http://schemas.openxmlformats.org/officeDocument/2006/relationships/hyperlink" Target="https://ai.kisdi.re.kr/aieth/main/contents.do?menuNo=400028" TargetMode="External"/><Relationship Id="rId44" Type="http://schemas.microsoft.com/office/2017/10/relationships/threadedComment" Target="../threadedComments/threadedComment3.xml"/><Relationship Id="rId4" Type="http://schemas.openxmlformats.org/officeDocument/2006/relationships/hyperlink" Target="https://www.fct-cf.ca/Content/assets/pdf/base/FC-Updated-AI-Notice-EN.pdf" TargetMode="External"/><Relationship Id="rId9" Type="http://schemas.openxmlformats.org/officeDocument/2006/relationships/hyperlink" Target="https://rm.coe.int/cepej-gt-cyberjust-2023-5final-en-note-on-generative-ai/1680ae8e01" TargetMode="External"/><Relationship Id="rId14" Type="http://schemas.openxmlformats.org/officeDocument/2006/relationships/hyperlink" Target="https://au.int/en/documents/20240809/continental-artificial-intelligence-strategy" TargetMode="External"/><Relationship Id="rId22" Type="http://schemas.openxmlformats.org/officeDocument/2006/relationships/hyperlink" Target="https://www.canada.ca/en/government/system/digital-government/digital-government-innovations/responsible-use-ai/guide-scope-directive-automated-decision-making.html" TargetMode="External"/><Relationship Id="rId27" Type="http://schemas.openxmlformats.org/officeDocument/2006/relationships/hyperlink" Target="https://www.judiciary.gov.sg/docs/default-source/circulars/2024/registrar's_circular_no_1_2024_supreme_court.pdf" TargetMode="External"/><Relationship Id="rId30" Type="http://schemas.openxmlformats.org/officeDocument/2006/relationships/hyperlink" Target="https://oecd.ai/en/dashboards/policy-initiatives/the-national-guidelines-for-ai-ethics-6636" TargetMode="External"/><Relationship Id="rId35" Type="http://schemas.openxmlformats.org/officeDocument/2006/relationships/hyperlink" Target="https://nvlpubs.nist.gov/nistpubs/ai/NIST.AI.100-1.pdf" TargetMode="External"/><Relationship Id="rId43" Type="http://schemas.openxmlformats.org/officeDocument/2006/relationships/comments" Target="../comments3.xml"/><Relationship Id="rId8" Type="http://schemas.openxmlformats.org/officeDocument/2006/relationships/hyperlink" Target="https://www.coe.int/en/web/cepej/-/information-note-on-the-use-of-generative-artificial-intelligence-ai-by-judicial-professionals-in-a-work-related-context" TargetMode="External"/><Relationship Id="rId3" Type="http://schemas.openxmlformats.org/officeDocument/2006/relationships/hyperlink" Target="https://www.statcan.gc.ca/en/data-science/network/automated-systems" TargetMode="External"/><Relationship Id="rId12" Type="http://schemas.openxmlformats.org/officeDocument/2006/relationships/hyperlink" Target="https://www.supremecourt.vic.gov.au/sites/default/files/2024-05/AI%20Guidelines%20SCV.pdf" TargetMode="External"/><Relationship Id="rId17" Type="http://schemas.openxmlformats.org/officeDocument/2006/relationships/hyperlink" Target="https://ict.go.ke/sites/default/files/2025-03/Kenya%20AI%20Strategy%202025%20-%202030.pdf" TargetMode="External"/><Relationship Id="rId25" Type="http://schemas.openxmlformats.org/officeDocument/2006/relationships/hyperlink" Target="https://www.mlaw.gov.sg/files/Guide_for_Using_Generative_AI_in_the_Legal_Sector.pdf" TargetMode="External"/><Relationship Id="rId33" Type="http://schemas.openxmlformats.org/officeDocument/2006/relationships/hyperlink" Target="https://www.digitaldubai.ae/docs/default-source/ai-principles-resources/ai-ethics.pdf" TargetMode="External"/><Relationship Id="rId38" Type="http://schemas.openxmlformats.org/officeDocument/2006/relationships/hyperlink" Target="https://www.canada.ca/en/department-national-defence/corporate/reports-publications/dnd-caf-artificial-intelligence-strategy/guiding-principles.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digdir.no/kunstig-intelligens/veiledning-ansvarlig-bruk-og-utvikling-av-kunstig-intelligens/4601" TargetMode="External"/><Relationship Id="rId13" Type="http://schemas.openxmlformats.org/officeDocument/2006/relationships/comments" Target="../comments4.xml"/><Relationship Id="rId3" Type="http://schemas.openxmlformats.org/officeDocument/2006/relationships/hyperlink" Target="https://architecture.digital.gov.au/standard/pilot-australian-government-artificial-intelligence-assurance-framework" TargetMode="External"/><Relationship Id="rId7" Type="http://schemas.openxmlformats.org/officeDocument/2006/relationships/hyperlink" Target="https://oecd.ai/en/dashboards/policy-initiatives/guidance-on-the-development-and-use-of-ai-in-the-public-sector-2911" TargetMode="External"/><Relationship Id="rId12" Type="http://schemas.openxmlformats.org/officeDocument/2006/relationships/vmlDrawing" Target="../drawings/vmlDrawing4.vml"/><Relationship Id="rId2" Type="http://schemas.openxmlformats.org/officeDocument/2006/relationships/hyperlink" Target="https://www.digital.gov.au/policy/ai/pilot-ai-assurance-framework/guidance" TargetMode="External"/><Relationship Id="rId1" Type="http://schemas.openxmlformats.org/officeDocument/2006/relationships/hyperlink" Target="https://www.digital.gov.au/policy/ai/pilot-ai-assurance-framework" TargetMode="External"/><Relationship Id="rId6" Type="http://schemas.openxmlformats.org/officeDocument/2006/relationships/hyperlink" Target="https://public-buyers-community.ec.europa.eu/system/files/2023-10/AI_Procurement_Clauses_Template_NON_HIGH_RISK_EN.pdf" TargetMode="External"/><Relationship Id="rId11" Type="http://schemas.openxmlformats.org/officeDocument/2006/relationships/hyperlink" Target="https://www.dakshindia.org/ai-for-justice-ethical-fair-and-robust-adoption-in-indias-courts/" TargetMode="External"/><Relationship Id="rId5" Type="http://schemas.openxmlformats.org/officeDocument/2006/relationships/hyperlink" Target="https://public-buyers-community.ec.europa.eu/system/files/2023-10/AI_Procurement_Clauses_template_High_Risk%20EN.pdf" TargetMode="External"/><Relationship Id="rId10" Type="http://schemas.openxmlformats.org/officeDocument/2006/relationships/hyperlink" Target="https://cdnbbsr.s3waas.gov.in/s3ec0490f1f4972d133619a60c30f3559e/uploads/2026/06/2026060342.pdf" TargetMode="External"/><Relationship Id="rId4" Type="http://schemas.openxmlformats.org/officeDocument/2006/relationships/hyperlink" Target="https://public-buyers-community.ec.europa.eu/communities/procurement-ai/resources/eu-model-contractual-ai-clauses-pilot-procurements-ai" TargetMode="External"/><Relationship Id="rId9" Type="http://schemas.openxmlformats.org/officeDocument/2006/relationships/hyperlink" Target="https://www.digdir.no/kunstig-intelligens/kunstig-intelligens/4132" TargetMode="External"/><Relationship Id="rId1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hyperlink" Target="https://www.aigl.blog/" TargetMode="External"/><Relationship Id="rId1" Type="http://schemas.openxmlformats.org/officeDocument/2006/relationships/hyperlink" Target="https://digitalpolicyalert.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7A08F-060A-5049-8ED6-5311C1E0CBB2}">
  <sheetPr codeName="Hoja1">
    <tabColor theme="9"/>
  </sheetPr>
  <dimension ref="A1:AU167"/>
  <sheetViews>
    <sheetView workbookViewId="0">
      <pane ySplit="1" topLeftCell="A2" activePane="bottomLeft" state="frozen"/>
      <selection pane="bottomLeft"/>
    </sheetView>
  </sheetViews>
  <sheetFormatPr baseColWidth="10" defaultColWidth="11.5" defaultRowHeight="15.75" x14ac:dyDescent="0.25"/>
  <cols>
    <col min="1" max="1" width="5.75" style="26" bestFit="1" customWidth="1"/>
    <col min="2" max="3" width="20.625" style="26" customWidth="1"/>
    <col min="4" max="5" width="15.625" style="26" customWidth="1"/>
    <col min="6" max="6" width="31.375" style="26" customWidth="1"/>
    <col min="7" max="7" width="31.5" style="26" customWidth="1"/>
    <col min="8" max="8" width="15.625" style="26" customWidth="1"/>
    <col min="9" max="9" width="49.75" style="151" customWidth="1"/>
    <col min="10" max="10" width="18.5" style="26" customWidth="1"/>
    <col min="11" max="12" width="15.625" style="26" customWidth="1"/>
    <col min="13" max="14" width="15.625" style="106" customWidth="1"/>
    <col min="15" max="15" width="15.625" style="171" customWidth="1"/>
    <col min="16" max="16" width="15.625" style="26" customWidth="1"/>
    <col min="17" max="19" width="45.625" style="26" customWidth="1"/>
    <col min="20" max="21" width="52.5" style="26" customWidth="1"/>
    <col min="22" max="24" width="20.625" style="26" customWidth="1"/>
    <col min="25" max="25" width="52.5" style="26" customWidth="1"/>
    <col min="26" max="26" width="15.625" style="26" customWidth="1"/>
    <col min="27" max="27" width="30.25" style="26" customWidth="1"/>
    <col min="28" max="28" width="36" style="26" customWidth="1"/>
    <col min="29" max="29" width="38.125" style="26" customWidth="1"/>
    <col min="30" max="37" width="15.625" style="26" customWidth="1"/>
    <col min="38" max="38" width="20.125" style="26" customWidth="1"/>
    <col min="39" max="39" width="27.25" style="26" customWidth="1"/>
    <col min="40" max="40" width="92.5" style="31" customWidth="1"/>
    <col min="41" max="41" width="52.375" style="26" customWidth="1"/>
    <col min="42" max="45" width="100.625" style="151" customWidth="1"/>
    <col min="46" max="16384" width="11.5" style="26"/>
  </cols>
  <sheetData>
    <row r="1" spans="1:47" ht="165" x14ac:dyDescent="0.25">
      <c r="A1" s="163" t="s">
        <v>0</v>
      </c>
      <c r="B1" s="163" t="s">
        <v>1</v>
      </c>
      <c r="C1" s="163" t="s">
        <v>2</v>
      </c>
      <c r="D1" s="163" t="s">
        <v>3</v>
      </c>
      <c r="E1" s="163" t="s">
        <v>4</v>
      </c>
      <c r="F1" s="163" t="s">
        <v>5</v>
      </c>
      <c r="G1" s="163" t="s">
        <v>6</v>
      </c>
      <c r="H1" s="163" t="s">
        <v>7</v>
      </c>
      <c r="I1" s="163" t="s">
        <v>8</v>
      </c>
      <c r="J1" s="163" t="s">
        <v>9</v>
      </c>
      <c r="K1" s="163" t="s">
        <v>10</v>
      </c>
      <c r="L1" s="163" t="s">
        <v>11</v>
      </c>
      <c r="M1" s="163" t="s">
        <v>12</v>
      </c>
      <c r="N1" s="163" t="s">
        <v>13</v>
      </c>
      <c r="O1" s="163" t="s">
        <v>14</v>
      </c>
      <c r="P1" s="163" t="s">
        <v>15</v>
      </c>
      <c r="Q1" s="163" t="s">
        <v>16</v>
      </c>
      <c r="R1" s="163" t="s">
        <v>17</v>
      </c>
      <c r="S1" s="163" t="s">
        <v>18</v>
      </c>
      <c r="T1" s="163" t="s">
        <v>19</v>
      </c>
      <c r="U1" s="163" t="s">
        <v>20</v>
      </c>
      <c r="V1" s="163" t="s">
        <v>21</v>
      </c>
      <c r="W1" s="163" t="s">
        <v>22</v>
      </c>
      <c r="X1" s="163" t="s">
        <v>23</v>
      </c>
      <c r="Y1" s="163" t="s">
        <v>24</v>
      </c>
      <c r="Z1" s="163" t="s">
        <v>25</v>
      </c>
      <c r="AA1" s="163" t="s">
        <v>26</v>
      </c>
      <c r="AB1" s="163" t="s">
        <v>27</v>
      </c>
      <c r="AC1" s="163" t="s">
        <v>28</v>
      </c>
      <c r="AD1" s="163" t="s">
        <v>29</v>
      </c>
      <c r="AE1" s="163" t="s">
        <v>30</v>
      </c>
      <c r="AF1" s="163" t="s">
        <v>31</v>
      </c>
      <c r="AG1" s="163" t="s">
        <v>32</v>
      </c>
      <c r="AH1" s="163" t="s">
        <v>33</v>
      </c>
      <c r="AI1" s="163" t="s">
        <v>34</v>
      </c>
      <c r="AJ1" s="163" t="s">
        <v>35</v>
      </c>
      <c r="AK1" s="163" t="s">
        <v>36</v>
      </c>
      <c r="AL1" s="163" t="s">
        <v>37</v>
      </c>
      <c r="AM1" s="163" t="s">
        <v>38</v>
      </c>
      <c r="AN1" s="163" t="s">
        <v>39</v>
      </c>
      <c r="AO1" s="163" t="s">
        <v>40</v>
      </c>
      <c r="AP1" s="163" t="s">
        <v>41</v>
      </c>
      <c r="AQ1" s="163" t="s">
        <v>42</v>
      </c>
      <c r="AR1" s="163" t="s">
        <v>43</v>
      </c>
      <c r="AS1" s="163" t="s">
        <v>44</v>
      </c>
    </row>
    <row r="2" spans="1:47" s="180" customFormat="1" ht="126" x14ac:dyDescent="0.25">
      <c r="A2" s="173">
        <v>1</v>
      </c>
      <c r="B2" s="174" t="s">
        <v>45</v>
      </c>
      <c r="C2" s="174" t="s">
        <v>46</v>
      </c>
      <c r="D2" s="174" t="s">
        <v>47</v>
      </c>
      <c r="E2" s="174" t="s">
        <v>48</v>
      </c>
      <c r="F2" s="174" t="s">
        <v>49</v>
      </c>
      <c r="G2" s="174" t="s">
        <v>50</v>
      </c>
      <c r="H2" s="174" t="s">
        <v>51</v>
      </c>
      <c r="I2" s="175" t="str">
        <f>Tabla1[[#This Row],[Name of the Instrument in English (Nombre del Instrumento en Inglés)]] &amp; " (" &amp; Tabla1[[#This Row],[Name of the Instrument in Spanish (Nombre del Instrumento en Español)]] &amp;")"</f>
        <v>Rules for the Development, Implementation and Responsible Use of Artificial Intelligence Systems for the Public Administration of Buenos Aires Province (Reglas para el Desarrollo, Implementación y Uso Responsable de Sistemas de Inteligencia Artificial para la Administración Pública de la Provincia de Buenos Aires)</v>
      </c>
      <c r="J2" s="174" t="s">
        <v>52</v>
      </c>
      <c r="K2" s="174">
        <f>YEAR(Tabla1[[#This Row],[Date of Publication - First Version (Fecha de Publicación - Primera Versión)]])</f>
        <v>2025</v>
      </c>
      <c r="L2" s="176">
        <v>45975</v>
      </c>
      <c r="M2" s="176">
        <v>45975</v>
      </c>
      <c r="N2" s="176">
        <v>45988</v>
      </c>
      <c r="O2" s="177" t="s">
        <v>53</v>
      </c>
      <c r="P2" s="174" t="s">
        <v>54</v>
      </c>
      <c r="Q2" s="174" t="s">
        <v>55</v>
      </c>
      <c r="R2" s="174" t="s">
        <v>56</v>
      </c>
      <c r="S2" s="174" t="s">
        <v>57</v>
      </c>
      <c r="T2" s="174" t="s">
        <v>58</v>
      </c>
      <c r="U2" s="174" t="s">
        <v>59</v>
      </c>
      <c r="V2" s="174">
        <v>1</v>
      </c>
      <c r="W2" s="174">
        <v>1</v>
      </c>
      <c r="X2" s="174">
        <v>1</v>
      </c>
      <c r="Y2" s="174" t="s">
        <v>60</v>
      </c>
      <c r="Z2" s="174">
        <v>1</v>
      </c>
      <c r="AA2" s="178" t="s">
        <v>61</v>
      </c>
      <c r="AB2" s="174" t="s">
        <v>62</v>
      </c>
      <c r="AC2" s="174" t="s">
        <v>63</v>
      </c>
      <c r="AD2" s="173">
        <v>1</v>
      </c>
      <c r="AE2" s="174">
        <v>1</v>
      </c>
      <c r="AF2" s="174">
        <v>1</v>
      </c>
      <c r="AG2" s="174">
        <v>1</v>
      </c>
      <c r="AH2" s="174">
        <v>1</v>
      </c>
      <c r="AI2" s="174">
        <v>0</v>
      </c>
      <c r="AJ2" s="174">
        <f>SUM(Tabla1[[#This Row],[Planning, Research, and Design Stage (Fase de Conceptualización, Investigación y Diseño)]:[End-of-use, Disassembly, and Termination Stage (Fase de Fin de Utilización, Desmontaje y Terminación)]])</f>
        <v>5</v>
      </c>
      <c r="AK2" s="174" t="s">
        <v>64</v>
      </c>
      <c r="AL2" s="174">
        <v>0</v>
      </c>
      <c r="AM2" s="174" t="s">
        <v>65</v>
      </c>
      <c r="AN2" s="179" t="s">
        <v>66</v>
      </c>
      <c r="AO2" s="174" t="s">
        <v>67</v>
      </c>
      <c r="AP2" s="153" t="s">
        <v>68</v>
      </c>
      <c r="AQ2" s="153" t="s">
        <v>69</v>
      </c>
      <c r="AR2" s="153"/>
      <c r="AS2" s="164"/>
    </row>
    <row r="3" spans="1:47" s="180" customFormat="1" ht="204.75" x14ac:dyDescent="0.25">
      <c r="A3" s="173">
        <v>2</v>
      </c>
      <c r="B3" s="174" t="s">
        <v>45</v>
      </c>
      <c r="C3" s="174" t="s">
        <v>46</v>
      </c>
      <c r="D3" s="174" t="s">
        <v>47</v>
      </c>
      <c r="E3" s="174" t="s">
        <v>48</v>
      </c>
      <c r="F3" s="174" t="s">
        <v>70</v>
      </c>
      <c r="G3" s="174" t="s">
        <v>71</v>
      </c>
      <c r="H3" s="174" t="s">
        <v>51</v>
      </c>
      <c r="I3" s="175" t="str">
        <f>Tabla1[[#This Row],[Name of the Instrument in English (Nombre del Instrumento en Inglés)]] &amp; " (" &amp; Tabla1[[#This Row],[Name of the Instrument in Spanish (Nombre del Instrumento en Español)]] &amp;")"</f>
        <v>Protocol for the Adoption and Use of Generative Artificial Intelligence Technologies in Public Administration (Protocolo para la Adopción y Uso de Tecnologías de Inteligencia Artificial Generativa en el ámbito de la Administración Pública)</v>
      </c>
      <c r="J3" s="174" t="s">
        <v>52</v>
      </c>
      <c r="K3" s="174">
        <f>YEAR(Tabla1[[#This Row],[Date of Publication - First Version (Fecha de Publicación - Primera Versión)]])</f>
        <v>2025</v>
      </c>
      <c r="L3" s="176">
        <v>45964</v>
      </c>
      <c r="M3" s="176">
        <v>45964</v>
      </c>
      <c r="N3" s="176">
        <v>45988</v>
      </c>
      <c r="O3" s="177" t="s">
        <v>53</v>
      </c>
      <c r="P3" s="174" t="s">
        <v>72</v>
      </c>
      <c r="Q3" s="174" t="s">
        <v>73</v>
      </c>
      <c r="R3" s="174" t="s">
        <v>73</v>
      </c>
      <c r="S3" s="174" t="s">
        <v>74</v>
      </c>
      <c r="T3" s="174" t="s">
        <v>75</v>
      </c>
      <c r="U3" s="174" t="s">
        <v>76</v>
      </c>
      <c r="V3" s="174">
        <v>1</v>
      </c>
      <c r="W3" s="174">
        <v>1</v>
      </c>
      <c r="X3" s="174">
        <v>1</v>
      </c>
      <c r="Y3" s="174" t="s">
        <v>77</v>
      </c>
      <c r="Z3" s="174">
        <v>1</v>
      </c>
      <c r="AA3" s="178" t="s">
        <v>78</v>
      </c>
      <c r="AB3" s="174" t="s">
        <v>62</v>
      </c>
      <c r="AC3" s="174" t="s">
        <v>79</v>
      </c>
      <c r="AD3" s="173">
        <v>1</v>
      </c>
      <c r="AE3" s="174">
        <v>1</v>
      </c>
      <c r="AF3" s="174">
        <v>0</v>
      </c>
      <c r="AG3" s="174">
        <v>1</v>
      </c>
      <c r="AH3" s="174">
        <v>1</v>
      </c>
      <c r="AI3" s="174">
        <v>0</v>
      </c>
      <c r="AJ3" s="174">
        <f>SUM(Tabla1[[#This Row],[Planning, Research, and Design Stage (Fase de Conceptualización, Investigación y Diseño)]:[End-of-use, Disassembly, and Termination Stage (Fase de Fin de Utilización, Desmontaje y Terminación)]])</f>
        <v>4</v>
      </c>
      <c r="AK3" s="174" t="s">
        <v>80</v>
      </c>
      <c r="AL3" s="174">
        <v>0</v>
      </c>
      <c r="AM3" s="174" t="s">
        <v>65</v>
      </c>
      <c r="AN3" s="179" t="s">
        <v>81</v>
      </c>
      <c r="AO3" s="174" t="s">
        <v>67</v>
      </c>
      <c r="AP3" s="153" t="s">
        <v>82</v>
      </c>
      <c r="AQ3" s="153" t="s">
        <v>83</v>
      </c>
      <c r="AR3" s="153"/>
      <c r="AS3" s="164"/>
    </row>
    <row r="4" spans="1:47" s="180" customFormat="1" ht="173.25" x14ac:dyDescent="0.25">
      <c r="A4" s="173">
        <v>3</v>
      </c>
      <c r="B4" s="174" t="s">
        <v>45</v>
      </c>
      <c r="C4" s="174" t="s">
        <v>46</v>
      </c>
      <c r="D4" s="174" t="s">
        <v>47</v>
      </c>
      <c r="E4" s="174" t="s">
        <v>48</v>
      </c>
      <c r="F4" s="174" t="s">
        <v>49</v>
      </c>
      <c r="G4" s="174" t="s">
        <v>84</v>
      </c>
      <c r="H4" s="174" t="s">
        <v>85</v>
      </c>
      <c r="I4" s="175" t="str">
        <f>Tabla1[[#This Row],[Name of the Instrument in English (Nombre del Instrumento en Inglés)]] &amp; " (" &amp; Tabla1[[#This Row],[Name of the Instrument in Spanish (Nombre del Instrumento en Español)]] &amp;")"</f>
        <v>Regulatory and Strategic Framework for the Responsible Adoption of Generative Artificial Intelligence in the Public Prosecutor's Office of Buenos Aires Province (Marco Normativo y Estratégico para la Adopción Responsable de la Inteligencia Artificial Generativa en el Ministerio Público de la Provincia de Buenos Aires)</v>
      </c>
      <c r="J4" s="174" t="s">
        <v>52</v>
      </c>
      <c r="K4" s="174">
        <f>YEAR(Tabla1[[#This Row],[Date of Publication - First Version (Fecha de Publicación - Primera Versión)]])</f>
        <v>2025</v>
      </c>
      <c r="L4" s="176">
        <v>45910</v>
      </c>
      <c r="M4" s="176">
        <v>45910</v>
      </c>
      <c r="N4" s="176">
        <v>45924</v>
      </c>
      <c r="O4" s="177" t="s">
        <v>53</v>
      </c>
      <c r="P4" s="174" t="s">
        <v>86</v>
      </c>
      <c r="Q4" s="174" t="s">
        <v>87</v>
      </c>
      <c r="R4" s="174" t="s">
        <v>88</v>
      </c>
      <c r="S4" s="174" t="s">
        <v>89</v>
      </c>
      <c r="T4" s="174" t="s">
        <v>90</v>
      </c>
      <c r="U4" s="174" t="s">
        <v>84</v>
      </c>
      <c r="V4" s="174">
        <v>0</v>
      </c>
      <c r="W4" s="174">
        <v>1</v>
      </c>
      <c r="X4" s="174">
        <v>1</v>
      </c>
      <c r="Y4" s="174" t="s">
        <v>91</v>
      </c>
      <c r="Z4" s="174">
        <v>1</v>
      </c>
      <c r="AA4" s="178" t="s">
        <v>92</v>
      </c>
      <c r="AB4" s="174" t="s">
        <v>93</v>
      </c>
      <c r="AC4" s="174" t="s">
        <v>94</v>
      </c>
      <c r="AD4" s="173">
        <v>1</v>
      </c>
      <c r="AE4" s="174">
        <v>1</v>
      </c>
      <c r="AF4" s="174">
        <v>1</v>
      </c>
      <c r="AG4" s="174">
        <v>1</v>
      </c>
      <c r="AH4" s="174">
        <v>1</v>
      </c>
      <c r="AI4" s="174">
        <v>0</v>
      </c>
      <c r="AJ4" s="174">
        <f>SUM(Tabla1[[#This Row],[Planning, Research, and Design Stage (Fase de Conceptualización, Investigación y Diseño)]:[End-of-use, Disassembly, and Termination Stage (Fase de Fin de Utilización, Desmontaje y Terminación)]])</f>
        <v>5</v>
      </c>
      <c r="AK4" s="174" t="s">
        <v>80</v>
      </c>
      <c r="AL4" s="174">
        <v>0</v>
      </c>
      <c r="AM4" s="174" t="s">
        <v>65</v>
      </c>
      <c r="AN4" s="179" t="s">
        <v>95</v>
      </c>
      <c r="AO4" s="174" t="s">
        <v>67</v>
      </c>
      <c r="AP4" s="153" t="s">
        <v>96</v>
      </c>
      <c r="AQ4" s="153" t="s">
        <v>97</v>
      </c>
      <c r="AR4" s="153" t="s">
        <v>98</v>
      </c>
      <c r="AS4" s="164"/>
    </row>
    <row r="5" spans="1:47" s="180" customFormat="1" ht="173.25" x14ac:dyDescent="0.25">
      <c r="A5" s="173">
        <v>4</v>
      </c>
      <c r="B5" s="174" t="s">
        <v>45</v>
      </c>
      <c r="C5" s="174" t="s">
        <v>46</v>
      </c>
      <c r="D5" s="174" t="s">
        <v>47</v>
      </c>
      <c r="E5" s="174" t="s">
        <v>48</v>
      </c>
      <c r="F5" s="174" t="s">
        <v>99</v>
      </c>
      <c r="G5" s="174" t="s">
        <v>100</v>
      </c>
      <c r="H5" s="174" t="s">
        <v>85</v>
      </c>
      <c r="I5" s="175" t="str">
        <f>Tabla1[[#This Row],[Name of the Instrument in English (Nombre del Instrumento en Inglés)]] &amp; " (" &amp; Tabla1[[#This Row],[Name of the Instrument in Spanish (Nombre del Instrumento en Español)]] &amp;")"</f>
        <v>Best Practices Guide for the Use of Generative Artificial Intelligence in Judiciary (Manual de Buenas Prácticas para el Uso de Inteligencia Artificial Generativa en el Poder Judicial)</v>
      </c>
      <c r="J5" s="174" t="s">
        <v>52</v>
      </c>
      <c r="K5" s="174">
        <f>YEAR(Tabla1[[#This Row],[Date of Publication - First Version (Fecha de Publicación - Primera Versión)]])</f>
        <v>2025</v>
      </c>
      <c r="L5" s="176">
        <v>45895</v>
      </c>
      <c r="M5" s="176">
        <v>45895</v>
      </c>
      <c r="N5" s="176">
        <v>46084</v>
      </c>
      <c r="O5" s="177" t="s">
        <v>53</v>
      </c>
      <c r="P5" s="174" t="s">
        <v>101</v>
      </c>
      <c r="Q5" s="174" t="s">
        <v>102</v>
      </c>
      <c r="R5" s="174" t="s">
        <v>102</v>
      </c>
      <c r="S5" s="174" t="s">
        <v>103</v>
      </c>
      <c r="T5" s="174" t="s">
        <v>104</v>
      </c>
      <c r="U5" s="174" t="s">
        <v>105</v>
      </c>
      <c r="V5" s="174">
        <v>1</v>
      </c>
      <c r="W5" s="174">
        <v>0</v>
      </c>
      <c r="X5" s="174">
        <v>0</v>
      </c>
      <c r="Y5" s="174" t="s">
        <v>106</v>
      </c>
      <c r="Z5" s="174">
        <v>1</v>
      </c>
      <c r="AA5" s="178" t="s">
        <v>107</v>
      </c>
      <c r="AB5" s="174" t="s">
        <v>93</v>
      </c>
      <c r="AC5" s="174" t="s">
        <v>94</v>
      </c>
      <c r="AD5" s="173">
        <v>0</v>
      </c>
      <c r="AE5" s="174">
        <v>1</v>
      </c>
      <c r="AF5" s="174">
        <v>0</v>
      </c>
      <c r="AG5" s="174">
        <v>1</v>
      </c>
      <c r="AH5" s="174">
        <v>0</v>
      </c>
      <c r="AI5" s="174">
        <v>0</v>
      </c>
      <c r="AJ5" s="174">
        <f>SUM(Tabla1[[#This Row],[Planning, Research, and Design Stage (Fase de Conceptualización, Investigación y Diseño)]:[End-of-use, Disassembly, and Termination Stage (Fase de Fin de Utilización, Desmontaje y Terminación)]])</f>
        <v>2</v>
      </c>
      <c r="AK5" s="174" t="s">
        <v>80</v>
      </c>
      <c r="AL5" s="174">
        <v>0</v>
      </c>
      <c r="AM5" s="174" t="s">
        <v>65</v>
      </c>
      <c r="AN5" s="179" t="s">
        <v>108</v>
      </c>
      <c r="AO5" s="174" t="s">
        <v>109</v>
      </c>
      <c r="AP5" s="153" t="s">
        <v>110</v>
      </c>
      <c r="AQ5" s="153" t="s">
        <v>111</v>
      </c>
      <c r="AR5" s="153"/>
      <c r="AS5" s="164"/>
    </row>
    <row r="6" spans="1:47" s="180" customFormat="1" ht="189" x14ac:dyDescent="0.25">
      <c r="A6" s="173">
        <v>5</v>
      </c>
      <c r="B6" s="174" t="s">
        <v>45</v>
      </c>
      <c r="C6" s="174" t="s">
        <v>46</v>
      </c>
      <c r="D6" s="174" t="s">
        <v>47</v>
      </c>
      <c r="E6" s="174" t="s">
        <v>48</v>
      </c>
      <c r="F6" s="174" t="s">
        <v>112</v>
      </c>
      <c r="G6" s="174" t="s">
        <v>113</v>
      </c>
      <c r="H6" s="174" t="s">
        <v>85</v>
      </c>
      <c r="I6" s="175" t="str">
        <f>Tabla1[[#This Row],[Name of the Instrument in English (Nombre del Instrumento en Inglés)]] &amp; " (" &amp; Tabla1[[#This Row],[Name of the Instrument in Spanish (Nombre del Instrumento en Español)]] &amp;")"</f>
        <v>Guiding Principles for the Development and Application of Artificial Intelligence in the Tucumán Judiciary (Principios Rectores para el Desarrollo y Aplicación de la Inteligencia Artificial en el Ámbito del Poder Judicial de Tucumán)</v>
      </c>
      <c r="J6" s="174" t="s">
        <v>114</v>
      </c>
      <c r="K6" s="174">
        <f>YEAR(Tabla1[[#This Row],[Date of Publication - First Version (Fecha de Publicación - Primera Versión)]])</f>
        <v>2025</v>
      </c>
      <c r="L6" s="176">
        <v>45888</v>
      </c>
      <c r="M6" s="176">
        <v>45888</v>
      </c>
      <c r="N6" s="176">
        <v>45945</v>
      </c>
      <c r="O6" s="177" t="s">
        <v>53</v>
      </c>
      <c r="P6" s="174" t="s">
        <v>115</v>
      </c>
      <c r="Q6" s="174" t="s">
        <v>116</v>
      </c>
      <c r="R6" s="174" t="s">
        <v>117</v>
      </c>
      <c r="S6" s="174" t="s">
        <v>118</v>
      </c>
      <c r="T6" s="174" t="s">
        <v>119</v>
      </c>
      <c r="U6" s="174" t="s">
        <v>120</v>
      </c>
      <c r="V6" s="174">
        <v>1</v>
      </c>
      <c r="W6" s="174">
        <v>1</v>
      </c>
      <c r="X6" s="174">
        <v>1</v>
      </c>
      <c r="Y6" s="174" t="s">
        <v>121</v>
      </c>
      <c r="Z6" s="174">
        <v>1</v>
      </c>
      <c r="AA6" s="178" t="s">
        <v>122</v>
      </c>
      <c r="AB6" s="174" t="s">
        <v>93</v>
      </c>
      <c r="AC6" s="174" t="s">
        <v>94</v>
      </c>
      <c r="AD6" s="173">
        <v>1</v>
      </c>
      <c r="AE6" s="174">
        <v>1</v>
      </c>
      <c r="AF6" s="174">
        <v>1</v>
      </c>
      <c r="AG6" s="174">
        <v>1</v>
      </c>
      <c r="AH6" s="174">
        <v>1</v>
      </c>
      <c r="AI6" s="174">
        <v>0</v>
      </c>
      <c r="AJ6" s="174">
        <f>SUM(Tabla1[[#This Row],[Planning, Research, and Design Stage (Fase de Conceptualización, Investigación y Diseño)]:[End-of-use, Disassembly, and Termination Stage (Fase de Fin de Utilización, Desmontaje y Terminación)]])</f>
        <v>5</v>
      </c>
      <c r="AK6" s="174" t="s">
        <v>64</v>
      </c>
      <c r="AL6" s="174">
        <v>0</v>
      </c>
      <c r="AM6" s="174" t="s">
        <v>65</v>
      </c>
      <c r="AN6" s="179" t="s">
        <v>123</v>
      </c>
      <c r="AO6" s="174" t="s">
        <v>67</v>
      </c>
      <c r="AP6" s="153" t="s">
        <v>124</v>
      </c>
      <c r="AQ6" s="175"/>
      <c r="AR6" s="153"/>
      <c r="AS6" s="164"/>
    </row>
    <row r="7" spans="1:47" s="180" customFormat="1" ht="157.5" x14ac:dyDescent="0.25">
      <c r="A7" s="173">
        <v>6</v>
      </c>
      <c r="B7" s="174" t="s">
        <v>45</v>
      </c>
      <c r="C7" s="174" t="s">
        <v>46</v>
      </c>
      <c r="D7" s="174" t="s">
        <v>47</v>
      </c>
      <c r="E7" s="174" t="s">
        <v>125</v>
      </c>
      <c r="F7" s="174" t="s">
        <v>65</v>
      </c>
      <c r="G7" s="174" t="s">
        <v>126</v>
      </c>
      <c r="H7" s="174" t="s">
        <v>51</v>
      </c>
      <c r="I7" s="175" t="str">
        <f>Tabla1[[#This Row],[Name of the Instrument in English (Nombre del Instrumento en Inglés)]] &amp; " (" &amp; Tabla1[[#This Row],[Name of the Instrument in Spanish (Nombre del Instrumento en Español)]] &amp;")"</f>
        <v>Guide for the Use of AI in the Public Sector in Argentina (Guía para el Uso de IA en el Sector Público en Argentina)</v>
      </c>
      <c r="J7" s="174" t="s">
        <v>52</v>
      </c>
      <c r="K7" s="174">
        <f>YEAR(Tabla1[[#This Row],[Date of Publication - First Version (Fecha de Publicación - Primera Versión)]])</f>
        <v>2025</v>
      </c>
      <c r="L7" s="176">
        <v>45800</v>
      </c>
      <c r="M7" s="176">
        <v>45800</v>
      </c>
      <c r="N7" s="176">
        <v>45989</v>
      </c>
      <c r="O7" s="177" t="s">
        <v>53</v>
      </c>
      <c r="P7" s="174" t="s">
        <v>127</v>
      </c>
      <c r="Q7" s="174" t="s">
        <v>128</v>
      </c>
      <c r="R7" s="174" t="s">
        <v>129</v>
      </c>
      <c r="S7" s="174" t="s">
        <v>130</v>
      </c>
      <c r="T7" s="174" t="s">
        <v>131</v>
      </c>
      <c r="U7" s="174" t="s">
        <v>132</v>
      </c>
      <c r="V7" s="174">
        <v>1</v>
      </c>
      <c r="W7" s="174">
        <v>1</v>
      </c>
      <c r="X7" s="174">
        <v>0</v>
      </c>
      <c r="Y7" s="174" t="s">
        <v>133</v>
      </c>
      <c r="Z7" s="174">
        <v>0</v>
      </c>
      <c r="AA7" s="178" t="s">
        <v>65</v>
      </c>
      <c r="AB7" s="174" t="s">
        <v>134</v>
      </c>
      <c r="AC7" s="174" t="s">
        <v>135</v>
      </c>
      <c r="AD7" s="173">
        <v>1</v>
      </c>
      <c r="AE7" s="174">
        <v>1</v>
      </c>
      <c r="AF7" s="174">
        <v>1</v>
      </c>
      <c r="AG7" s="174">
        <v>1</v>
      </c>
      <c r="AH7" s="174">
        <v>1</v>
      </c>
      <c r="AI7" s="174">
        <v>0</v>
      </c>
      <c r="AJ7" s="174">
        <f>SUM(Tabla1[[#This Row],[Planning, Research, and Design Stage (Fase de Conceptualización, Investigación y Diseño)]:[End-of-use, Disassembly, and Termination Stage (Fase de Fin de Utilización, Desmontaje y Terminación)]])</f>
        <v>5</v>
      </c>
      <c r="AK7" s="174" t="s">
        <v>64</v>
      </c>
      <c r="AL7" s="174">
        <v>0</v>
      </c>
      <c r="AM7" s="174" t="s">
        <v>65</v>
      </c>
      <c r="AN7" s="179" t="s">
        <v>136</v>
      </c>
      <c r="AO7" s="174" t="s">
        <v>67</v>
      </c>
      <c r="AP7" s="153" t="s">
        <v>137</v>
      </c>
      <c r="AQ7" s="153" t="s">
        <v>138</v>
      </c>
      <c r="AR7" s="153"/>
      <c r="AS7" s="164"/>
    </row>
    <row r="8" spans="1:47" s="180" customFormat="1" ht="157.5" x14ac:dyDescent="0.25">
      <c r="A8" s="173">
        <v>7</v>
      </c>
      <c r="B8" s="174" t="s">
        <v>45</v>
      </c>
      <c r="C8" s="174" t="s">
        <v>46</v>
      </c>
      <c r="D8" s="174" t="s">
        <v>47</v>
      </c>
      <c r="E8" s="174" t="s">
        <v>48</v>
      </c>
      <c r="F8" s="174" t="s">
        <v>139</v>
      </c>
      <c r="G8" s="174" t="s">
        <v>140</v>
      </c>
      <c r="H8" s="174" t="s">
        <v>85</v>
      </c>
      <c r="I8" s="175" t="str">
        <f>Tabla1[[#This Row],[Name of the Instrument in English (Nombre del Instrumento en Inglés)]] &amp; " (" &amp; Tabla1[[#This Row],[Name of the Instrument in Spanish (Nombre del Instrumento en Español)]] &amp;")"</f>
        <v>Protocol for the Use of Artificial Intelligence in the Judiciary of Jujuy (Protocolo para el Uso de la Inteligencia Artificial en el Poder Judicial de Jujuy)</v>
      </c>
      <c r="J8" s="174" t="s">
        <v>52</v>
      </c>
      <c r="K8" s="174">
        <f>YEAR(Tabla1[[#This Row],[Date of Publication - First Version (Fecha de Publicación - Primera Versión)]])</f>
        <v>2025</v>
      </c>
      <c r="L8" s="176">
        <v>45754</v>
      </c>
      <c r="M8" s="176">
        <v>45754</v>
      </c>
      <c r="N8" s="176">
        <v>45925</v>
      </c>
      <c r="O8" s="177" t="s">
        <v>53</v>
      </c>
      <c r="P8" s="174" t="s">
        <v>141</v>
      </c>
      <c r="Q8" s="174" t="s">
        <v>142</v>
      </c>
      <c r="R8" s="174" t="s">
        <v>143</v>
      </c>
      <c r="S8" s="174" t="s">
        <v>144</v>
      </c>
      <c r="T8" s="174" t="s">
        <v>145</v>
      </c>
      <c r="U8" s="174" t="s">
        <v>146</v>
      </c>
      <c r="V8" s="174">
        <v>1</v>
      </c>
      <c r="W8" s="174">
        <v>1</v>
      </c>
      <c r="X8" s="174">
        <v>1</v>
      </c>
      <c r="Y8" s="174" t="s">
        <v>147</v>
      </c>
      <c r="Z8" s="174">
        <v>1</v>
      </c>
      <c r="AA8" s="178" t="s">
        <v>148</v>
      </c>
      <c r="AB8" s="174" t="s">
        <v>93</v>
      </c>
      <c r="AC8" s="174" t="s">
        <v>94</v>
      </c>
      <c r="AD8" s="173">
        <v>1</v>
      </c>
      <c r="AE8" s="174">
        <v>1</v>
      </c>
      <c r="AF8" s="174">
        <v>1</v>
      </c>
      <c r="AG8" s="174">
        <v>1</v>
      </c>
      <c r="AH8" s="174">
        <v>1</v>
      </c>
      <c r="AI8" s="174">
        <v>0</v>
      </c>
      <c r="AJ8" s="174">
        <f>SUM(Tabla1[[#This Row],[Planning, Research, and Design Stage (Fase de Conceptualización, Investigación y Diseño)]:[End-of-use, Disassembly, and Termination Stage (Fase de Fin de Utilización, Desmontaje y Terminación)]])</f>
        <v>5</v>
      </c>
      <c r="AK8" s="174" t="s">
        <v>64</v>
      </c>
      <c r="AL8" s="174">
        <v>0</v>
      </c>
      <c r="AM8" s="174" t="s">
        <v>65</v>
      </c>
      <c r="AN8" s="179" t="s">
        <v>149</v>
      </c>
      <c r="AO8" s="174" t="s">
        <v>67</v>
      </c>
      <c r="AP8" s="153" t="s">
        <v>150</v>
      </c>
      <c r="AQ8" s="153" t="s">
        <v>151</v>
      </c>
      <c r="AR8" s="153"/>
      <c r="AS8" s="164"/>
    </row>
    <row r="9" spans="1:47" s="180" customFormat="1" ht="189" x14ac:dyDescent="0.25">
      <c r="A9" s="173">
        <v>8</v>
      </c>
      <c r="B9" s="174" t="s">
        <v>45</v>
      </c>
      <c r="C9" s="174" t="s">
        <v>46</v>
      </c>
      <c r="D9" s="174" t="s">
        <v>47</v>
      </c>
      <c r="E9" s="174" t="s">
        <v>48</v>
      </c>
      <c r="F9" s="174" t="s">
        <v>152</v>
      </c>
      <c r="G9" s="174" t="s">
        <v>153</v>
      </c>
      <c r="H9" s="174" t="s">
        <v>85</v>
      </c>
      <c r="I9" s="175" t="str">
        <f>Tabla1[[#This Row],[Name of the Instrument in English (Nombre del Instrumento en Inglés)]] &amp; " (" &amp; Tabla1[[#This Row],[Name of the Instrument in Spanish (Nombre del Instrumento en Español)]] &amp;")"</f>
        <v>Guidelines for the Ethical and Responsible Use of Generative Artificial Intelligence in the Judiciary of Chubut (Directivas para el Uso Ético y Responsable de Inteligencia Artificial Generativa en el Poder Judicial de Chubut)</v>
      </c>
      <c r="J9" s="174" t="s">
        <v>52</v>
      </c>
      <c r="K9" s="174">
        <f>YEAR(Tabla1[[#This Row],[Date of Publication - First Version (Fecha de Publicación - Primera Versión)]])</f>
        <v>2025</v>
      </c>
      <c r="L9" s="176">
        <v>45748</v>
      </c>
      <c r="M9" s="176">
        <v>45748</v>
      </c>
      <c r="N9" s="176">
        <v>45947</v>
      </c>
      <c r="O9" s="177" t="s">
        <v>53</v>
      </c>
      <c r="P9" s="174" t="s">
        <v>154</v>
      </c>
      <c r="Q9" s="174" t="s">
        <v>155</v>
      </c>
      <c r="R9" s="174" t="s">
        <v>155</v>
      </c>
      <c r="S9" s="174" t="s">
        <v>156</v>
      </c>
      <c r="T9" s="174" t="s">
        <v>157</v>
      </c>
      <c r="U9" s="174" t="s">
        <v>158</v>
      </c>
      <c r="V9" s="174">
        <v>1</v>
      </c>
      <c r="W9" s="174">
        <v>1</v>
      </c>
      <c r="X9" s="174">
        <v>1</v>
      </c>
      <c r="Y9" s="174" t="s">
        <v>159</v>
      </c>
      <c r="Z9" s="174">
        <v>1</v>
      </c>
      <c r="AA9" s="178" t="s">
        <v>160</v>
      </c>
      <c r="AB9" s="174" t="s">
        <v>93</v>
      </c>
      <c r="AC9" s="174" t="s">
        <v>94</v>
      </c>
      <c r="AD9" s="173">
        <v>1</v>
      </c>
      <c r="AE9" s="174">
        <v>1</v>
      </c>
      <c r="AF9" s="174">
        <v>0</v>
      </c>
      <c r="AG9" s="174">
        <v>1</v>
      </c>
      <c r="AH9" s="174">
        <v>1</v>
      </c>
      <c r="AI9" s="174">
        <v>0</v>
      </c>
      <c r="AJ9" s="174">
        <f>SUM(Tabla1[[#This Row],[Planning, Research, and Design Stage (Fase de Conceptualización, Investigación y Diseño)]:[End-of-use, Disassembly, and Termination Stage (Fase de Fin de Utilización, Desmontaje y Terminación)]])</f>
        <v>4</v>
      </c>
      <c r="AK9" s="174" t="s">
        <v>80</v>
      </c>
      <c r="AL9" s="174">
        <v>0</v>
      </c>
      <c r="AM9" s="174" t="s">
        <v>65</v>
      </c>
      <c r="AN9" s="179" t="s">
        <v>161</v>
      </c>
      <c r="AO9" s="174" t="s">
        <v>67</v>
      </c>
      <c r="AP9" s="153" t="s">
        <v>162</v>
      </c>
      <c r="AQ9" s="153" t="s">
        <v>163</v>
      </c>
      <c r="AR9" s="153" t="s">
        <v>164</v>
      </c>
      <c r="AS9" s="164"/>
    </row>
    <row r="10" spans="1:47" s="180" customFormat="1" ht="157.5" x14ac:dyDescent="0.25">
      <c r="A10" s="173">
        <v>9</v>
      </c>
      <c r="B10" s="174" t="s">
        <v>45</v>
      </c>
      <c r="C10" s="174" t="s">
        <v>46</v>
      </c>
      <c r="D10" s="174" t="s">
        <v>47</v>
      </c>
      <c r="E10" s="174" t="s">
        <v>48</v>
      </c>
      <c r="F10" s="174" t="s">
        <v>165</v>
      </c>
      <c r="G10" s="174" t="s">
        <v>166</v>
      </c>
      <c r="H10" s="174" t="s">
        <v>85</v>
      </c>
      <c r="I10" s="175" t="str">
        <f>Tabla1[[#This Row],[Name of the Instrument in English (Nombre del Instrumento en Inglés)]] &amp; " (" &amp; Tabla1[[#This Row],[Name of the Instrument in Spanish (Nombre del Instrumento en Español)]] &amp;")"</f>
        <v>Guide to Best Practices for the Use of Generative Artificial Intelligence (Guía de Buenas Prácticas para el Uso de Inteligencia Artificial Generativa)</v>
      </c>
      <c r="J10" s="174" t="s">
        <v>52</v>
      </c>
      <c r="K10" s="174">
        <f>YEAR(Tabla1[[#This Row],[Date of Publication - First Version (Fecha de Publicación - Primera Versión)]])</f>
        <v>2025</v>
      </c>
      <c r="L10" s="176">
        <v>45728</v>
      </c>
      <c r="M10" s="176">
        <v>45748</v>
      </c>
      <c r="N10" s="176">
        <v>45924</v>
      </c>
      <c r="O10" s="177" t="s">
        <v>53</v>
      </c>
      <c r="P10" s="174" t="s">
        <v>167</v>
      </c>
      <c r="Q10" s="174" t="s">
        <v>168</v>
      </c>
      <c r="R10" s="174" t="s">
        <v>168</v>
      </c>
      <c r="S10" s="174" t="s">
        <v>169</v>
      </c>
      <c r="T10" s="174" t="s">
        <v>170</v>
      </c>
      <c r="U10" s="174" t="s">
        <v>171</v>
      </c>
      <c r="V10" s="174">
        <v>1</v>
      </c>
      <c r="W10" s="174">
        <v>1</v>
      </c>
      <c r="X10" s="174">
        <v>0</v>
      </c>
      <c r="Y10" s="174" t="s">
        <v>172</v>
      </c>
      <c r="Z10" s="174">
        <v>1</v>
      </c>
      <c r="AA10" s="178" t="s">
        <v>173</v>
      </c>
      <c r="AB10" s="174" t="s">
        <v>93</v>
      </c>
      <c r="AC10" s="174" t="s">
        <v>94</v>
      </c>
      <c r="AD10" s="173">
        <v>1</v>
      </c>
      <c r="AE10" s="174">
        <v>0</v>
      </c>
      <c r="AF10" s="174">
        <v>1</v>
      </c>
      <c r="AG10" s="174">
        <v>1</v>
      </c>
      <c r="AH10" s="174">
        <v>1</v>
      </c>
      <c r="AI10" s="174">
        <v>0</v>
      </c>
      <c r="AJ10" s="174">
        <f>SUM(Tabla1[[#This Row],[Planning, Research, and Design Stage (Fase de Conceptualización, Investigación y Diseño)]:[End-of-use, Disassembly, and Termination Stage (Fase de Fin de Utilización, Desmontaje y Terminación)]])</f>
        <v>4</v>
      </c>
      <c r="AK10" s="174" t="s">
        <v>80</v>
      </c>
      <c r="AL10" s="174">
        <v>0</v>
      </c>
      <c r="AM10" s="174" t="s">
        <v>65</v>
      </c>
      <c r="AN10" s="179" t="s">
        <v>174</v>
      </c>
      <c r="AO10" s="174" t="s">
        <v>67</v>
      </c>
      <c r="AP10" s="153" t="s">
        <v>175</v>
      </c>
      <c r="AQ10" s="153" t="s">
        <v>176</v>
      </c>
      <c r="AR10" s="153" t="s">
        <v>177</v>
      </c>
      <c r="AS10" s="164" t="s">
        <v>178</v>
      </c>
    </row>
    <row r="11" spans="1:47" s="180" customFormat="1" ht="173.25" x14ac:dyDescent="0.25">
      <c r="A11" s="173">
        <v>10</v>
      </c>
      <c r="B11" s="174" t="s">
        <v>45</v>
      </c>
      <c r="C11" s="174" t="s">
        <v>46</v>
      </c>
      <c r="D11" s="174" t="s">
        <v>47</v>
      </c>
      <c r="E11" s="174" t="s">
        <v>48</v>
      </c>
      <c r="F11" s="174" t="s">
        <v>99</v>
      </c>
      <c r="G11" s="174" t="s">
        <v>100</v>
      </c>
      <c r="H11" s="174" t="s">
        <v>85</v>
      </c>
      <c r="I11" s="175" t="str">
        <f>Tabla1[[#This Row],[Name of the Instrument in English (Nombre del Instrumento en Inglés)]] &amp; " (" &amp; Tabla1[[#This Row],[Name of the Instrument in Spanish (Nombre del Instrumento en Español)]] &amp;")"</f>
        <v>Guidelines and Recommendations for the Use of Artificial Intelligence -AI- Systems in the Judiciary of the Autonomous City of Buenos Aires (Guía de Recomendaciones y Directrices para el Uso de Sistemas de Inteligencia Artificial -IA- en el Poder Judicial de la Ciudad Autónoma de Buenos Aires)</v>
      </c>
      <c r="J11" s="174" t="s">
        <v>52</v>
      </c>
      <c r="K11" s="174">
        <f>YEAR(Tabla1[[#This Row],[Date of Publication - First Version (Fecha de Publicación - Primera Versión)]])</f>
        <v>2025</v>
      </c>
      <c r="L11" s="176">
        <v>45714</v>
      </c>
      <c r="M11" s="176">
        <v>45714</v>
      </c>
      <c r="N11" s="176">
        <v>45908</v>
      </c>
      <c r="O11" s="177" t="s">
        <v>53</v>
      </c>
      <c r="P11" s="174" t="s">
        <v>179</v>
      </c>
      <c r="Q11" s="174" t="s">
        <v>180</v>
      </c>
      <c r="R11" s="174" t="s">
        <v>181</v>
      </c>
      <c r="S11" s="174" t="s">
        <v>182</v>
      </c>
      <c r="T11" s="174" t="s">
        <v>183</v>
      </c>
      <c r="U11" s="174" t="s">
        <v>105</v>
      </c>
      <c r="V11" s="174">
        <v>1</v>
      </c>
      <c r="W11" s="174">
        <v>1</v>
      </c>
      <c r="X11" s="174">
        <v>1</v>
      </c>
      <c r="Y11" s="174" t="s">
        <v>184</v>
      </c>
      <c r="Z11" s="174">
        <v>1</v>
      </c>
      <c r="AA11" s="178" t="s">
        <v>185</v>
      </c>
      <c r="AB11" s="174" t="s">
        <v>93</v>
      </c>
      <c r="AC11" s="174" t="s">
        <v>94</v>
      </c>
      <c r="AD11" s="181">
        <v>1</v>
      </c>
      <c r="AE11" s="182">
        <v>1</v>
      </c>
      <c r="AF11" s="182">
        <v>1</v>
      </c>
      <c r="AG11" s="182">
        <v>1</v>
      </c>
      <c r="AH11" s="182">
        <v>1</v>
      </c>
      <c r="AI11" s="182">
        <v>0</v>
      </c>
      <c r="AJ11" s="182">
        <f>SUM(Tabla1[[#This Row],[Planning, Research, and Design Stage (Fase de Conceptualización, Investigación y Diseño)]:[End-of-use, Disassembly, and Termination Stage (Fase de Fin de Utilización, Desmontaje y Terminación)]])</f>
        <v>5</v>
      </c>
      <c r="AK11" s="182" t="s">
        <v>64</v>
      </c>
      <c r="AL11" s="182">
        <v>0</v>
      </c>
      <c r="AM11" s="182" t="s">
        <v>65</v>
      </c>
      <c r="AN11" s="179" t="s">
        <v>186</v>
      </c>
      <c r="AO11" s="174" t="s">
        <v>67</v>
      </c>
      <c r="AP11" s="153" t="s">
        <v>187</v>
      </c>
      <c r="AQ11" s="153" t="s">
        <v>188</v>
      </c>
      <c r="AR11" s="153"/>
      <c r="AS11" s="164"/>
    </row>
    <row r="12" spans="1:47" s="183" customFormat="1" ht="202.5" customHeight="1" x14ac:dyDescent="0.25">
      <c r="A12" s="173">
        <v>11</v>
      </c>
      <c r="B12" s="174" t="s">
        <v>45</v>
      </c>
      <c r="C12" s="174" t="s">
        <v>46</v>
      </c>
      <c r="D12" s="174" t="s">
        <v>47</v>
      </c>
      <c r="E12" s="174" t="s">
        <v>48</v>
      </c>
      <c r="F12" s="174" t="s">
        <v>189</v>
      </c>
      <c r="G12" s="174" t="s">
        <v>190</v>
      </c>
      <c r="H12" s="174" t="s">
        <v>85</v>
      </c>
      <c r="I12" s="175" t="str">
        <f>Tabla1[[#This Row],[Name of the Instrument in English (Nombre del Instrumento en Inglés)]] &amp; " (" &amp; Tabla1[[#This Row],[Name of the Instrument in Spanish (Nombre del Instrumento en Español)]] &amp;")"</f>
        <v>Recommendations for the Use of Generative Artificial Intelligence GenAI (Recomendaciones de Uso de la Inteligencia Artificial Generativa IAGen)</v>
      </c>
      <c r="J12" s="174" t="s">
        <v>191</v>
      </c>
      <c r="K12" s="174">
        <f>YEAR(Tabla1[[#This Row],[Date of Publication - First Version (Fecha de Publicación - Primera Versión)]])</f>
        <v>2025</v>
      </c>
      <c r="L12" s="176">
        <v>45714</v>
      </c>
      <c r="M12" s="176">
        <v>45758</v>
      </c>
      <c r="N12" s="176">
        <v>45925</v>
      </c>
      <c r="O12" s="177" t="s">
        <v>53</v>
      </c>
      <c r="P12" s="174" t="s">
        <v>192</v>
      </c>
      <c r="Q12" s="174" t="s">
        <v>193</v>
      </c>
      <c r="R12" s="174" t="s">
        <v>194</v>
      </c>
      <c r="S12" s="174" t="s">
        <v>195</v>
      </c>
      <c r="T12" s="174" t="s">
        <v>196</v>
      </c>
      <c r="U12" s="174" t="s">
        <v>190</v>
      </c>
      <c r="V12" s="174">
        <v>1</v>
      </c>
      <c r="W12" s="174">
        <v>1</v>
      </c>
      <c r="X12" s="174">
        <v>1</v>
      </c>
      <c r="Y12" s="174" t="s">
        <v>197</v>
      </c>
      <c r="Z12" s="174">
        <v>1</v>
      </c>
      <c r="AA12" s="178" t="s">
        <v>198</v>
      </c>
      <c r="AB12" s="174" t="s">
        <v>93</v>
      </c>
      <c r="AC12" s="174" t="s">
        <v>94</v>
      </c>
      <c r="AD12" s="173">
        <v>1</v>
      </c>
      <c r="AE12" s="174">
        <v>1</v>
      </c>
      <c r="AF12" s="174">
        <v>0</v>
      </c>
      <c r="AG12" s="174">
        <v>1</v>
      </c>
      <c r="AH12" s="174">
        <v>1</v>
      </c>
      <c r="AI12" s="174">
        <v>0</v>
      </c>
      <c r="AJ12" s="174">
        <f>SUM(Tabla1[[#This Row],[Planning, Research, and Design Stage (Fase de Conceptualización, Investigación y Diseño)]:[End-of-use, Disassembly, and Termination Stage (Fase de Fin de Utilización, Desmontaje y Terminación)]])</f>
        <v>4</v>
      </c>
      <c r="AK12" s="174" t="s">
        <v>80</v>
      </c>
      <c r="AL12" s="174">
        <v>0</v>
      </c>
      <c r="AM12" s="174" t="s">
        <v>65</v>
      </c>
      <c r="AN12" s="179" t="s">
        <v>199</v>
      </c>
      <c r="AO12" s="174" t="s">
        <v>67</v>
      </c>
      <c r="AP12" s="153" t="s">
        <v>200</v>
      </c>
      <c r="AQ12" s="153" t="s">
        <v>201</v>
      </c>
      <c r="AR12" s="153"/>
      <c r="AS12" s="164"/>
      <c r="AU12" s="180"/>
    </row>
    <row r="13" spans="1:47" s="183" customFormat="1" ht="202.5" customHeight="1" x14ac:dyDescent="0.25">
      <c r="A13" s="173">
        <v>12</v>
      </c>
      <c r="B13" s="174" t="s">
        <v>45</v>
      </c>
      <c r="C13" s="174" t="s">
        <v>46</v>
      </c>
      <c r="D13" s="174" t="s">
        <v>47</v>
      </c>
      <c r="E13" s="174" t="s">
        <v>48</v>
      </c>
      <c r="F13" s="174" t="s">
        <v>99</v>
      </c>
      <c r="G13" s="174" t="s">
        <v>202</v>
      </c>
      <c r="H13" s="174" t="s">
        <v>51</v>
      </c>
      <c r="I13" s="175" t="str">
        <f>Tabla1[[#This Row],[Name of the Instrument in English (Nombre del Instrumento en Inglés)]] &amp; " (" &amp; Tabla1[[#This Row],[Name of the Instrument in Spanish (Nombre del Instrumento en Español)]] &amp;")"</f>
        <v>Guide for the Ethical, Responsible and Adequate Design, Development and Use of Non‑Generative Artificial Intelligence Systems within the Office of the General Prosecutor of the City of Buenos Aires (Guía para el Diseño, Desarrollo y Uso Ético, Responsable y Adecuado de Sistemas de Inteligencia Artificial No Generativos en el Ámbito de la Procuración General de la Ciudad de Buenos Aires)</v>
      </c>
      <c r="J13" s="174" t="s">
        <v>52</v>
      </c>
      <c r="K13" s="174">
        <f>YEAR(Tabla1[[#This Row],[Date of Publication - First Version (Fecha de Publicación - Primera Versión)]])</f>
        <v>2025</v>
      </c>
      <c r="L13" s="176">
        <v>45694</v>
      </c>
      <c r="M13" s="176">
        <v>45694</v>
      </c>
      <c r="N13" s="176">
        <v>46084</v>
      </c>
      <c r="O13" s="177" t="s">
        <v>53</v>
      </c>
      <c r="P13" s="174" t="s">
        <v>203</v>
      </c>
      <c r="Q13" s="174" t="s">
        <v>204</v>
      </c>
      <c r="R13" s="174" t="s">
        <v>205</v>
      </c>
      <c r="S13" s="174" t="s">
        <v>206</v>
      </c>
      <c r="T13" s="174" t="s">
        <v>207</v>
      </c>
      <c r="U13" s="174" t="s">
        <v>208</v>
      </c>
      <c r="V13" s="174">
        <v>0</v>
      </c>
      <c r="W13" s="174">
        <v>1</v>
      </c>
      <c r="X13" s="174">
        <v>1</v>
      </c>
      <c r="Y13" s="174" t="s">
        <v>209</v>
      </c>
      <c r="Z13" s="174">
        <v>1</v>
      </c>
      <c r="AA13" s="178" t="s">
        <v>203</v>
      </c>
      <c r="AB13" s="174" t="s">
        <v>93</v>
      </c>
      <c r="AC13" s="174" t="s">
        <v>94</v>
      </c>
      <c r="AD13" s="173">
        <v>1</v>
      </c>
      <c r="AE13" s="174">
        <v>1</v>
      </c>
      <c r="AF13" s="174">
        <v>1</v>
      </c>
      <c r="AG13" s="174">
        <v>1</v>
      </c>
      <c r="AH13" s="174">
        <v>1</v>
      </c>
      <c r="AI13" s="174">
        <v>1</v>
      </c>
      <c r="AJ13" s="174">
        <f>SUM(Tabla1[[#This Row],[Planning, Research, and Design Stage (Fase de Conceptualización, Investigación y Diseño)]:[End-of-use, Disassembly, and Termination Stage (Fase de Fin de Utilización, Desmontaje y Terminación)]])</f>
        <v>6</v>
      </c>
      <c r="AK13" s="174" t="s">
        <v>64</v>
      </c>
      <c r="AL13" s="174">
        <v>0</v>
      </c>
      <c r="AM13" s="174" t="s">
        <v>65</v>
      </c>
      <c r="AN13" s="179" t="s">
        <v>210</v>
      </c>
      <c r="AO13" s="174" t="s">
        <v>211</v>
      </c>
      <c r="AP13" s="153" t="s">
        <v>212</v>
      </c>
      <c r="AQ13" s="153" t="s">
        <v>213</v>
      </c>
      <c r="AR13" s="153"/>
      <c r="AS13" s="164"/>
      <c r="AU13" s="180"/>
    </row>
    <row r="14" spans="1:47" s="180" customFormat="1" ht="214.5" customHeight="1" x14ac:dyDescent="0.25">
      <c r="A14" s="173">
        <v>13</v>
      </c>
      <c r="B14" s="174" t="s">
        <v>45</v>
      </c>
      <c r="C14" s="174" t="s">
        <v>46</v>
      </c>
      <c r="D14" s="174" t="s">
        <v>47</v>
      </c>
      <c r="E14" s="174" t="s">
        <v>48</v>
      </c>
      <c r="F14" s="174" t="s">
        <v>99</v>
      </c>
      <c r="G14" s="174" t="s">
        <v>202</v>
      </c>
      <c r="H14" s="174" t="s">
        <v>51</v>
      </c>
      <c r="I14" s="175" t="str">
        <f>Tabla1[[#This Row],[Name of the Instrument in English (Nombre del Instrumento en Inglés)]] &amp; " (" &amp; Tabla1[[#This Row],[Name of the Instrument in Spanish (Nombre del Instrumento en Español)]] &amp;")"</f>
        <v>Guidelines for the Ethical, Responsible and Appropriate Use of Generative AI in the Public Prosecutor's Office of the Autonomous City of Buenos Aires (Guía de Recomendaciones para el Uso Ético, Responsable y Adecuado de IA Generativa en el Ámbito de la Procuración General de la Ciudad Autónoma de Buenos Aires)</v>
      </c>
      <c r="J14" s="174" t="s">
        <v>52</v>
      </c>
      <c r="K14" s="174">
        <f>YEAR(Tabla1[[#This Row],[Date of Publication - First Version (Fecha de Publicación - Primera Versión)]])</f>
        <v>2025</v>
      </c>
      <c r="L14" s="176">
        <v>45694</v>
      </c>
      <c r="M14" s="176">
        <v>45694</v>
      </c>
      <c r="N14" s="176">
        <v>45925</v>
      </c>
      <c r="O14" s="177" t="s">
        <v>53</v>
      </c>
      <c r="P14" s="174" t="s">
        <v>203</v>
      </c>
      <c r="Q14" s="174" t="s">
        <v>214</v>
      </c>
      <c r="R14" s="174" t="s">
        <v>215</v>
      </c>
      <c r="S14" s="174" t="s">
        <v>216</v>
      </c>
      <c r="T14" s="174" t="s">
        <v>217</v>
      </c>
      <c r="U14" s="174" t="s">
        <v>208</v>
      </c>
      <c r="V14" s="174">
        <v>0</v>
      </c>
      <c r="W14" s="174">
        <v>1</v>
      </c>
      <c r="X14" s="174">
        <v>1</v>
      </c>
      <c r="Y14" s="174" t="s">
        <v>218</v>
      </c>
      <c r="Z14" s="174">
        <v>1</v>
      </c>
      <c r="AA14" s="178" t="s">
        <v>203</v>
      </c>
      <c r="AB14" s="174" t="s">
        <v>93</v>
      </c>
      <c r="AC14" s="174" t="s">
        <v>94</v>
      </c>
      <c r="AD14" s="173">
        <v>1</v>
      </c>
      <c r="AE14" s="174">
        <v>1</v>
      </c>
      <c r="AF14" s="174">
        <v>1</v>
      </c>
      <c r="AG14" s="174">
        <v>1</v>
      </c>
      <c r="AH14" s="174">
        <v>1</v>
      </c>
      <c r="AI14" s="174">
        <v>0</v>
      </c>
      <c r="AJ14" s="174">
        <f>SUM(Tabla1[[#This Row],[Planning, Research, and Design Stage (Fase de Conceptualización, Investigación y Diseño)]:[End-of-use, Disassembly, and Termination Stage (Fase de Fin de Utilización, Desmontaje y Terminación)]])</f>
        <v>5</v>
      </c>
      <c r="AK14" s="174" t="s">
        <v>80</v>
      </c>
      <c r="AL14" s="174">
        <v>0</v>
      </c>
      <c r="AM14" s="174" t="s">
        <v>65</v>
      </c>
      <c r="AN14" s="179" t="s">
        <v>219</v>
      </c>
      <c r="AO14" s="174" t="s">
        <v>211</v>
      </c>
      <c r="AP14" s="153" t="s">
        <v>212</v>
      </c>
      <c r="AQ14" s="153" t="s">
        <v>213</v>
      </c>
      <c r="AR14" s="153"/>
      <c r="AS14" s="164"/>
    </row>
    <row r="15" spans="1:47" s="180" customFormat="1" ht="208.5" customHeight="1" x14ac:dyDescent="0.25">
      <c r="A15" s="173">
        <v>14</v>
      </c>
      <c r="B15" s="174" t="s">
        <v>45</v>
      </c>
      <c r="C15" s="174" t="s">
        <v>46</v>
      </c>
      <c r="D15" s="174" t="s">
        <v>47</v>
      </c>
      <c r="E15" s="174" t="s">
        <v>48</v>
      </c>
      <c r="F15" s="174" t="s">
        <v>49</v>
      </c>
      <c r="G15" s="174" t="s">
        <v>220</v>
      </c>
      <c r="H15" s="174" t="s">
        <v>51</v>
      </c>
      <c r="I15" s="175" t="str">
        <f>Tabla1[[#This Row],[Name of the Instrument in English (Nombre del Instrumento en Inglés)]] &amp; " (" &amp; Tabla1[[#This Row],[Name of the Instrument in Spanish (Nombre del Instrumento en Español)]] &amp;")"</f>
        <v>Guidelines for the Use of Generative Artificial Intelligence in the Public Administration of the Province of Buenos Aires (Directrices de Uso de Inteligencia Artificial Generativa en la Administración Pública de la Provincia de Buenos Aires)</v>
      </c>
      <c r="J15" s="174" t="s">
        <v>52</v>
      </c>
      <c r="K15" s="174">
        <f>YEAR(Tabla1[[#This Row],[Date of Publication - First Version (Fecha de Publicación - Primera Versión)]])</f>
        <v>2024</v>
      </c>
      <c r="L15" s="176">
        <v>45638</v>
      </c>
      <c r="M15" s="176">
        <v>45638</v>
      </c>
      <c r="N15" s="176">
        <v>45848</v>
      </c>
      <c r="O15" s="177" t="s">
        <v>53</v>
      </c>
      <c r="P15" s="174" t="s">
        <v>221</v>
      </c>
      <c r="Q15" s="174" t="s">
        <v>222</v>
      </c>
      <c r="R15" s="174" t="s">
        <v>223</v>
      </c>
      <c r="S15" s="174" t="s">
        <v>224</v>
      </c>
      <c r="T15" s="174" t="s">
        <v>225</v>
      </c>
      <c r="U15" s="174" t="s">
        <v>226</v>
      </c>
      <c r="V15" s="174">
        <v>1</v>
      </c>
      <c r="W15" s="174">
        <v>1</v>
      </c>
      <c r="X15" s="174">
        <v>1</v>
      </c>
      <c r="Y15" s="174" t="s">
        <v>227</v>
      </c>
      <c r="Z15" s="174">
        <v>1</v>
      </c>
      <c r="AA15" s="178" t="s">
        <v>228</v>
      </c>
      <c r="AB15" s="174" t="s">
        <v>62</v>
      </c>
      <c r="AC15" s="174" t="s">
        <v>63</v>
      </c>
      <c r="AD15" s="181">
        <v>1</v>
      </c>
      <c r="AE15" s="182">
        <v>1</v>
      </c>
      <c r="AF15" s="182">
        <v>1</v>
      </c>
      <c r="AG15" s="182">
        <v>1</v>
      </c>
      <c r="AH15" s="182">
        <v>1</v>
      </c>
      <c r="AI15" s="182">
        <v>0</v>
      </c>
      <c r="AJ15" s="182">
        <f>SUM(Tabla1[[#This Row],[Planning, Research, and Design Stage (Fase de Conceptualización, Investigación y Diseño)]:[End-of-use, Disassembly, and Termination Stage (Fase de Fin de Utilización, Desmontaje y Terminación)]])</f>
        <v>5</v>
      </c>
      <c r="AK15" s="182" t="s">
        <v>80</v>
      </c>
      <c r="AL15" s="182">
        <v>0</v>
      </c>
      <c r="AM15" s="182" t="s">
        <v>65</v>
      </c>
      <c r="AN15" s="179" t="s">
        <v>229</v>
      </c>
      <c r="AO15" s="174" t="s">
        <v>67</v>
      </c>
      <c r="AP15" s="153" t="s">
        <v>230</v>
      </c>
      <c r="AQ15" s="154" t="s">
        <v>231</v>
      </c>
      <c r="AR15" s="153"/>
      <c r="AS15" s="164"/>
    </row>
    <row r="16" spans="1:47" s="180" customFormat="1" ht="208.5" customHeight="1" x14ac:dyDescent="0.25">
      <c r="A16" s="173">
        <v>15</v>
      </c>
      <c r="B16" s="174" t="s">
        <v>45</v>
      </c>
      <c r="C16" s="174" t="s">
        <v>46</v>
      </c>
      <c r="D16" s="174" t="s">
        <v>47</v>
      </c>
      <c r="E16" s="174" t="s">
        <v>48</v>
      </c>
      <c r="F16" s="174" t="s">
        <v>152</v>
      </c>
      <c r="G16" s="174" t="s">
        <v>232</v>
      </c>
      <c r="H16" s="174" t="s">
        <v>85</v>
      </c>
      <c r="I16" s="175" t="str">
        <f>Tabla1[[#This Row],[Name of the Instrument in English (Nombre del Instrumento en Inglés)]] &amp; " (" &amp; Tabla1[[#This Row],[Name of the Instrument in Spanish (Nombre del Instrumento en Español)]] &amp;")"</f>
        <v>Protocol of best practices for the use of generative artificial intelligence -GenAI- in the Attorney General's Office (Protocolo de Buenas Prácticas para el Uso de Inteligencia Artificial Generativa -IAGen- para el Ministerio Público Fiscal)</v>
      </c>
      <c r="J16" s="174" t="s">
        <v>52</v>
      </c>
      <c r="K16" s="174">
        <f>YEAR(Tabla1[[#This Row],[Date of Publication - First Version (Fecha de Publicación - Primera Versión)]])</f>
        <v>2024</v>
      </c>
      <c r="L16" s="176">
        <v>45630</v>
      </c>
      <c r="M16" s="176">
        <v>45630</v>
      </c>
      <c r="N16" s="176">
        <v>45925</v>
      </c>
      <c r="O16" s="177" t="s">
        <v>53</v>
      </c>
      <c r="P16" s="174" t="s">
        <v>233</v>
      </c>
      <c r="Q16" s="174" t="s">
        <v>234</v>
      </c>
      <c r="R16" s="174" t="s">
        <v>235</v>
      </c>
      <c r="S16" s="174" t="s">
        <v>236</v>
      </c>
      <c r="T16" s="174" t="s">
        <v>237</v>
      </c>
      <c r="U16" s="174" t="s">
        <v>232</v>
      </c>
      <c r="V16" s="174">
        <v>0</v>
      </c>
      <c r="W16" s="174">
        <v>1</v>
      </c>
      <c r="X16" s="174">
        <v>1</v>
      </c>
      <c r="Y16" s="174" t="s">
        <v>238</v>
      </c>
      <c r="Z16" s="174">
        <v>1</v>
      </c>
      <c r="AA16" s="178" t="s">
        <v>239</v>
      </c>
      <c r="AB16" s="174" t="s">
        <v>93</v>
      </c>
      <c r="AC16" s="174" t="s">
        <v>94</v>
      </c>
      <c r="AD16" s="173">
        <v>1</v>
      </c>
      <c r="AE16" s="174">
        <v>1</v>
      </c>
      <c r="AF16" s="174">
        <v>1</v>
      </c>
      <c r="AG16" s="174">
        <v>1</v>
      </c>
      <c r="AH16" s="174">
        <v>1</v>
      </c>
      <c r="AI16" s="174">
        <v>0</v>
      </c>
      <c r="AJ16" s="174">
        <f>SUM(Tabla1[[#This Row],[Planning, Research, and Design Stage (Fase de Conceptualización, Investigación y Diseño)]:[End-of-use, Disassembly, and Termination Stage (Fase de Fin de Utilización, Desmontaje y Terminación)]])</f>
        <v>5</v>
      </c>
      <c r="AK16" s="174" t="s">
        <v>80</v>
      </c>
      <c r="AL16" s="174">
        <v>0</v>
      </c>
      <c r="AM16" s="174" t="s">
        <v>65</v>
      </c>
      <c r="AN16" s="179" t="s">
        <v>240</v>
      </c>
      <c r="AO16" s="174" t="s">
        <v>67</v>
      </c>
      <c r="AP16" s="153" t="s">
        <v>241</v>
      </c>
      <c r="AQ16" s="153" t="s">
        <v>242</v>
      </c>
      <c r="AR16" s="153"/>
      <c r="AS16" s="164"/>
    </row>
    <row r="17" spans="1:45" s="180" customFormat="1" ht="208.5" customHeight="1" x14ac:dyDescent="0.25">
      <c r="A17" s="173">
        <v>16</v>
      </c>
      <c r="B17" s="174" t="s">
        <v>45</v>
      </c>
      <c r="C17" s="174" t="s">
        <v>46</v>
      </c>
      <c r="D17" s="174" t="s">
        <v>47</v>
      </c>
      <c r="E17" s="174" t="s">
        <v>48</v>
      </c>
      <c r="F17" s="174" t="s">
        <v>243</v>
      </c>
      <c r="G17" s="174" t="s">
        <v>244</v>
      </c>
      <c r="H17" s="174" t="s">
        <v>85</v>
      </c>
      <c r="I17" s="175" t="str">
        <f>Tabla1[[#This Row],[Name of the Instrument in English (Nombre del Instrumento en Inglés)]] &amp; " (" &amp; Tabla1[[#This Row],[Name of the Instrument in Spanish (Nombre del Instrumento en Español)]] &amp;")"</f>
        <v>Good Practice Protocol for the Use of Generative Artificial Intelligence -GenAI- Guidelines and Recommendations for the Use of GenAI in the Judiciary (Protocolo de Buenas Prácticas para el Uso de Inteligencia Artificial Generativa -IAGen- Directrices y Recomendaciones para el Uso de IAGen en el Poder Judicial)</v>
      </c>
      <c r="J17" s="174" t="s">
        <v>52</v>
      </c>
      <c r="K17" s="174">
        <f>YEAR(Tabla1[[#This Row],[Date of Publication - First Version (Fecha de Publicación - Primera Versión)]])</f>
        <v>2024</v>
      </c>
      <c r="L17" s="176">
        <v>45566</v>
      </c>
      <c r="M17" s="176">
        <v>45566</v>
      </c>
      <c r="N17" s="176">
        <v>45854</v>
      </c>
      <c r="O17" s="177" t="s">
        <v>53</v>
      </c>
      <c r="P17" s="174" t="s">
        <v>245</v>
      </c>
      <c r="Q17" s="174" t="s">
        <v>246</v>
      </c>
      <c r="R17" s="174" t="s">
        <v>247</v>
      </c>
      <c r="S17" s="174" t="s">
        <v>248</v>
      </c>
      <c r="T17" s="174" t="s">
        <v>249</v>
      </c>
      <c r="U17" s="174" t="s">
        <v>250</v>
      </c>
      <c r="V17" s="174">
        <v>1</v>
      </c>
      <c r="W17" s="174">
        <v>1</v>
      </c>
      <c r="X17" s="174">
        <v>1</v>
      </c>
      <c r="Y17" s="174" t="s">
        <v>77</v>
      </c>
      <c r="Z17" s="174">
        <v>1</v>
      </c>
      <c r="AA17" s="178" t="s">
        <v>251</v>
      </c>
      <c r="AB17" s="174" t="s">
        <v>93</v>
      </c>
      <c r="AC17" s="174" t="s">
        <v>94</v>
      </c>
      <c r="AD17" s="181">
        <v>1</v>
      </c>
      <c r="AE17" s="182">
        <v>1</v>
      </c>
      <c r="AF17" s="182">
        <v>0</v>
      </c>
      <c r="AG17" s="182">
        <v>1</v>
      </c>
      <c r="AH17" s="182">
        <v>1</v>
      </c>
      <c r="AI17" s="182">
        <v>0</v>
      </c>
      <c r="AJ17" s="182">
        <f>SUM(Tabla1[[#This Row],[Planning, Research, and Design Stage (Fase de Conceptualización, Investigación y Diseño)]:[End-of-use, Disassembly, and Termination Stage (Fase de Fin de Utilización, Desmontaje y Terminación)]])</f>
        <v>4</v>
      </c>
      <c r="AK17" s="182" t="s">
        <v>80</v>
      </c>
      <c r="AL17" s="182">
        <v>0</v>
      </c>
      <c r="AM17" s="182" t="s">
        <v>65</v>
      </c>
      <c r="AN17" s="179" t="s">
        <v>252</v>
      </c>
      <c r="AO17" s="174" t="s">
        <v>67</v>
      </c>
      <c r="AP17" s="153" t="s">
        <v>253</v>
      </c>
      <c r="AQ17" s="153" t="s">
        <v>254</v>
      </c>
      <c r="AR17" s="153"/>
      <c r="AS17" s="164"/>
    </row>
    <row r="18" spans="1:45" s="180" customFormat="1" ht="189" x14ac:dyDescent="0.25">
      <c r="A18" s="173">
        <v>17</v>
      </c>
      <c r="B18" s="174" t="s">
        <v>45</v>
      </c>
      <c r="C18" s="174" t="s">
        <v>46</v>
      </c>
      <c r="D18" s="174" t="s">
        <v>47</v>
      </c>
      <c r="E18" s="174" t="s">
        <v>125</v>
      </c>
      <c r="F18" s="174" t="s">
        <v>65</v>
      </c>
      <c r="G18" s="174" t="s">
        <v>255</v>
      </c>
      <c r="H18" s="174" t="s">
        <v>256</v>
      </c>
      <c r="I18" s="175" t="str">
        <f>Tabla1[[#This Row],[Name of the Instrument in English (Nombre del Instrumento en Inglés)]] &amp; " (" &amp; Tabla1[[#This Row],[Name of the Instrument in Spanish (Nombre del Instrumento en Español)]] &amp;")"</f>
        <v>Guide for Public and Private Entities on Transparency and Personal Data Protection for Responsible Artificial Intelligence (Guía para Entidades Públicas y Privadas en Materia de Transparencia y Protección de Datos Personales para una Inteligencia Artificial Responsable)</v>
      </c>
      <c r="J18" s="174" t="s">
        <v>52</v>
      </c>
      <c r="K18" s="174">
        <f>YEAR(Tabla1[[#This Row],[Date of Publication - First Version (Fecha de Publicación - Primera Versión)]])</f>
        <v>2024</v>
      </c>
      <c r="L18" s="176">
        <v>45540</v>
      </c>
      <c r="M18" s="176">
        <v>45562</v>
      </c>
      <c r="N18" s="176">
        <v>46076</v>
      </c>
      <c r="O18" s="177" t="s">
        <v>53</v>
      </c>
      <c r="P18" s="174" t="s">
        <v>257</v>
      </c>
      <c r="Q18" s="174" t="s">
        <v>258</v>
      </c>
      <c r="R18" s="174" t="s">
        <v>259</v>
      </c>
      <c r="S18" s="174" t="s">
        <v>260</v>
      </c>
      <c r="T18" s="174" t="s">
        <v>261</v>
      </c>
      <c r="U18" s="174" t="s">
        <v>262</v>
      </c>
      <c r="V18" s="174">
        <v>1</v>
      </c>
      <c r="W18" s="174">
        <v>1</v>
      </c>
      <c r="X18" s="174">
        <v>0</v>
      </c>
      <c r="Y18" s="174" t="s">
        <v>263</v>
      </c>
      <c r="Z18" s="174">
        <v>0</v>
      </c>
      <c r="AA18" s="178" t="s">
        <v>65</v>
      </c>
      <c r="AB18" s="174" t="s">
        <v>134</v>
      </c>
      <c r="AC18" s="174" t="s">
        <v>135</v>
      </c>
      <c r="AD18" s="173">
        <v>1</v>
      </c>
      <c r="AE18" s="174">
        <v>1</v>
      </c>
      <c r="AF18" s="174">
        <v>1</v>
      </c>
      <c r="AG18" s="174">
        <v>1</v>
      </c>
      <c r="AH18" s="174">
        <v>1</v>
      </c>
      <c r="AI18" s="174">
        <v>1</v>
      </c>
      <c r="AJ18" s="174">
        <f>SUM(Tabla1[[#This Row],[Planning, Research, and Design Stage (Fase de Conceptualización, Investigación y Diseño)]:[End-of-use, Disassembly, and Termination Stage (Fase de Fin de Utilización, Desmontaje y Terminación)]])</f>
        <v>6</v>
      </c>
      <c r="AK18" s="174" t="s">
        <v>64</v>
      </c>
      <c r="AL18" s="174">
        <v>0</v>
      </c>
      <c r="AM18" s="174" t="s">
        <v>65</v>
      </c>
      <c r="AN18" s="179" t="s">
        <v>264</v>
      </c>
      <c r="AO18" s="174" t="s">
        <v>67</v>
      </c>
      <c r="AP18" s="153" t="s">
        <v>265</v>
      </c>
      <c r="AQ18" s="154" t="s">
        <v>266</v>
      </c>
      <c r="AR18" s="153" t="s">
        <v>267</v>
      </c>
      <c r="AS18" s="164"/>
    </row>
    <row r="19" spans="1:45" s="180" customFormat="1" ht="222.75" customHeight="1" x14ac:dyDescent="0.25">
      <c r="A19" s="173">
        <v>18</v>
      </c>
      <c r="B19" s="174" t="s">
        <v>45</v>
      </c>
      <c r="C19" s="174" t="s">
        <v>46</v>
      </c>
      <c r="D19" s="174" t="s">
        <v>47</v>
      </c>
      <c r="E19" s="174" t="s">
        <v>125</v>
      </c>
      <c r="F19" s="174" t="s">
        <v>65</v>
      </c>
      <c r="G19" s="174" t="s">
        <v>268</v>
      </c>
      <c r="H19" s="174" t="s">
        <v>51</v>
      </c>
      <c r="I19" s="175" t="str">
        <f>Tabla1[[#This Row],[Name of the Instrument in English (Nombre del Instrumento en Inglés)]] &amp; " (" &amp; Tabla1[[#This Row],[Name of the Instrument in Spanish (Nombre del Instrumento en Español)]] &amp;")"</f>
        <v>Recommendations for Reliable Artificial Intelligence (Recomendaciones para una Inteligencia Artificial Fiable)</v>
      </c>
      <c r="J19" s="174" t="s">
        <v>191</v>
      </c>
      <c r="K19" s="174">
        <f>YEAR(Tabla1[[#This Row],[Date of Publication - First Version (Fecha de Publicación - Primera Versión)]])</f>
        <v>2023</v>
      </c>
      <c r="L19" s="176">
        <v>45078</v>
      </c>
      <c r="M19" s="176">
        <v>45079</v>
      </c>
      <c r="N19" s="176">
        <v>45924</v>
      </c>
      <c r="O19" s="177" t="s">
        <v>53</v>
      </c>
      <c r="P19" s="174" t="s">
        <v>269</v>
      </c>
      <c r="Q19" s="174" t="s">
        <v>270</v>
      </c>
      <c r="R19" s="174" t="s">
        <v>270</v>
      </c>
      <c r="S19" s="174" t="s">
        <v>271</v>
      </c>
      <c r="T19" s="174" t="s">
        <v>272</v>
      </c>
      <c r="U19" s="174" t="s">
        <v>132</v>
      </c>
      <c r="V19" s="174">
        <v>1</v>
      </c>
      <c r="W19" s="174">
        <v>1</v>
      </c>
      <c r="X19" s="174">
        <v>0</v>
      </c>
      <c r="Y19" s="174" t="s">
        <v>273</v>
      </c>
      <c r="Z19" s="174">
        <v>1</v>
      </c>
      <c r="AA19" s="178" t="s">
        <v>274</v>
      </c>
      <c r="AB19" s="174" t="s">
        <v>62</v>
      </c>
      <c r="AC19" s="174" t="s">
        <v>79</v>
      </c>
      <c r="AD19" s="173">
        <v>1</v>
      </c>
      <c r="AE19" s="174">
        <v>1</v>
      </c>
      <c r="AF19" s="174">
        <v>1</v>
      </c>
      <c r="AG19" s="174">
        <v>1</v>
      </c>
      <c r="AH19" s="174">
        <v>1</v>
      </c>
      <c r="AI19" s="174">
        <v>1</v>
      </c>
      <c r="AJ19" s="174">
        <f>SUM(Tabla1[[#This Row],[Planning, Research, and Design Stage (Fase de Conceptualización, Investigación y Diseño)]:[End-of-use, Disassembly, and Termination Stage (Fase de Fin de Utilización, Desmontaje y Terminación)]])</f>
        <v>6</v>
      </c>
      <c r="AK19" s="174" t="s">
        <v>64</v>
      </c>
      <c r="AL19" s="174">
        <v>0</v>
      </c>
      <c r="AM19" s="174" t="s">
        <v>65</v>
      </c>
      <c r="AN19" s="179" t="s">
        <v>275</v>
      </c>
      <c r="AO19" s="174" t="s">
        <v>67</v>
      </c>
      <c r="AP19" s="153" t="s">
        <v>276</v>
      </c>
      <c r="AQ19" s="153" t="s">
        <v>277</v>
      </c>
      <c r="AR19" s="153"/>
      <c r="AS19" s="164"/>
    </row>
    <row r="20" spans="1:45" s="180" customFormat="1" ht="222.75" customHeight="1" x14ac:dyDescent="0.25">
      <c r="A20" s="173">
        <v>19</v>
      </c>
      <c r="B20" s="174" t="s">
        <v>278</v>
      </c>
      <c r="C20" s="174" t="s">
        <v>279</v>
      </c>
      <c r="D20" s="174" t="s">
        <v>280</v>
      </c>
      <c r="E20" s="174" t="s">
        <v>125</v>
      </c>
      <c r="F20" s="174" t="s">
        <v>65</v>
      </c>
      <c r="G20" s="174" t="s">
        <v>281</v>
      </c>
      <c r="H20" s="174" t="s">
        <v>51</v>
      </c>
      <c r="I20" s="175" t="str">
        <f>Tabla1[[#This Row],[Name of the Instrument in English (Nombre del Instrumento en Inglés)]] &amp; " (" &amp; Tabla1[[#This Row],[Name of the Instrument in Spanish (Nombre del Instrumento en Español)]] &amp;")"</f>
        <v>Artificial Intelligence Impact Assessment Tool (Herramienta de Evaluación del Impacto de la Inteligencia Artificial)</v>
      </c>
      <c r="J20" s="174" t="s">
        <v>282</v>
      </c>
      <c r="K20" s="174">
        <f>YEAR(Tabla1[[#This Row],[Date of Publication - First Version (Fecha de Publicación - Primera Versión)]])</f>
        <v>2025</v>
      </c>
      <c r="L20" s="176">
        <v>45992</v>
      </c>
      <c r="M20" s="176">
        <v>45992</v>
      </c>
      <c r="N20" s="176">
        <v>46065</v>
      </c>
      <c r="O20" s="177" t="s">
        <v>53</v>
      </c>
      <c r="P20" s="174" t="s">
        <v>283</v>
      </c>
      <c r="Q20" s="174" t="s">
        <v>284</v>
      </c>
      <c r="R20" s="174" t="s">
        <v>285</v>
      </c>
      <c r="S20" s="174" t="s">
        <v>286</v>
      </c>
      <c r="T20" s="174" t="s">
        <v>287</v>
      </c>
      <c r="U20" s="174" t="s">
        <v>288</v>
      </c>
      <c r="V20" s="174">
        <v>1</v>
      </c>
      <c r="W20" s="174">
        <v>1</v>
      </c>
      <c r="X20" s="174">
        <v>0</v>
      </c>
      <c r="Y20" s="174" t="s">
        <v>289</v>
      </c>
      <c r="Z20" s="174">
        <v>0</v>
      </c>
      <c r="AA20" s="178" t="s">
        <v>65</v>
      </c>
      <c r="AB20" s="174" t="s">
        <v>62</v>
      </c>
      <c r="AC20" s="174" t="s">
        <v>63</v>
      </c>
      <c r="AD20" s="173">
        <v>1</v>
      </c>
      <c r="AE20" s="174">
        <v>1</v>
      </c>
      <c r="AF20" s="174">
        <v>1</v>
      </c>
      <c r="AG20" s="174">
        <v>1</v>
      </c>
      <c r="AH20" s="174">
        <v>1</v>
      </c>
      <c r="AI20" s="174">
        <v>1</v>
      </c>
      <c r="AJ20" s="174">
        <f>SUM(Tabla1[[#This Row],[Planning, Research, and Design Stage (Fase de Conceptualización, Investigación y Diseño)]:[End-of-use, Disassembly, and Termination Stage (Fase de Fin de Utilización, Desmontaje y Terminación)]])</f>
        <v>6</v>
      </c>
      <c r="AK20" s="174" t="s">
        <v>64</v>
      </c>
      <c r="AL20" s="174">
        <v>0</v>
      </c>
      <c r="AM20" s="174" t="s">
        <v>65</v>
      </c>
      <c r="AN20" s="179" t="s">
        <v>290</v>
      </c>
      <c r="AO20" s="174" t="s">
        <v>67</v>
      </c>
      <c r="AP20" s="153" t="s">
        <v>291</v>
      </c>
      <c r="AQ20" s="153" t="s">
        <v>292</v>
      </c>
      <c r="AR20" s="153" t="s">
        <v>293</v>
      </c>
      <c r="AS20" s="164"/>
    </row>
    <row r="21" spans="1:45" s="180" customFormat="1" ht="222.75" customHeight="1" x14ac:dyDescent="0.25">
      <c r="A21" s="173">
        <v>20</v>
      </c>
      <c r="B21" s="174" t="s">
        <v>278</v>
      </c>
      <c r="C21" s="174" t="s">
        <v>279</v>
      </c>
      <c r="D21" s="174" t="s">
        <v>280</v>
      </c>
      <c r="E21" s="174" t="s">
        <v>125</v>
      </c>
      <c r="F21" s="174" t="s">
        <v>65</v>
      </c>
      <c r="G21" s="174" t="s">
        <v>281</v>
      </c>
      <c r="H21" s="174" t="s">
        <v>51</v>
      </c>
      <c r="I21" s="175" t="str">
        <f>Tabla1[[#This Row],[Name of the Instrument in English (Nombre del Instrumento en Inglés)]] &amp; " (" &amp; Tabla1[[#This Row],[Name of the Instrument in Spanish (Nombre del Instrumento en Español)]] &amp;")"</f>
        <v>Agency Guidance on Public Generative AI (Guía para Agencias sobre el Uso de IA Generativa Pública)</v>
      </c>
      <c r="J21" s="174" t="s">
        <v>52</v>
      </c>
      <c r="K21" s="174">
        <f>YEAR(Tabla1[[#This Row],[Date of Publication - First Version (Fecha de Publicación - Primera Versión)]])</f>
        <v>2025</v>
      </c>
      <c r="L21" s="176">
        <v>45943</v>
      </c>
      <c r="M21" s="176">
        <v>45943</v>
      </c>
      <c r="N21" s="176">
        <v>45989</v>
      </c>
      <c r="O21" s="177" t="s">
        <v>53</v>
      </c>
      <c r="P21" s="174" t="s">
        <v>127</v>
      </c>
      <c r="Q21" s="174" t="s">
        <v>294</v>
      </c>
      <c r="R21" s="174" t="s">
        <v>295</v>
      </c>
      <c r="S21" s="174" t="s">
        <v>296</v>
      </c>
      <c r="T21" s="174" t="s">
        <v>297</v>
      </c>
      <c r="U21" s="174" t="s">
        <v>298</v>
      </c>
      <c r="V21" s="174">
        <v>1</v>
      </c>
      <c r="W21" s="174">
        <v>1</v>
      </c>
      <c r="X21" s="174">
        <v>0</v>
      </c>
      <c r="Y21" s="174" t="s">
        <v>299</v>
      </c>
      <c r="Z21" s="174">
        <v>0</v>
      </c>
      <c r="AA21" s="178" t="s">
        <v>65</v>
      </c>
      <c r="AB21" s="174" t="s">
        <v>62</v>
      </c>
      <c r="AC21" s="174" t="s">
        <v>63</v>
      </c>
      <c r="AD21" s="173">
        <v>1</v>
      </c>
      <c r="AE21" s="174">
        <v>0</v>
      </c>
      <c r="AF21" s="174">
        <v>1</v>
      </c>
      <c r="AG21" s="174">
        <v>1</v>
      </c>
      <c r="AH21" s="174">
        <v>1</v>
      </c>
      <c r="AI21" s="174">
        <v>0</v>
      </c>
      <c r="AJ21" s="174">
        <f>SUM(Tabla1[[#This Row],[Planning, Research, and Design Stage (Fase de Conceptualización, Investigación y Diseño)]:[End-of-use, Disassembly, and Termination Stage (Fase de Fin de Utilización, Desmontaje y Terminación)]])</f>
        <v>4</v>
      </c>
      <c r="AK21" s="174" t="s">
        <v>80</v>
      </c>
      <c r="AL21" s="174">
        <v>0</v>
      </c>
      <c r="AM21" s="174" t="s">
        <v>65</v>
      </c>
      <c r="AN21" s="179" t="s">
        <v>300</v>
      </c>
      <c r="AO21" s="174" t="s">
        <v>67</v>
      </c>
      <c r="AP21" s="153" t="s">
        <v>301</v>
      </c>
      <c r="AQ21" s="153" t="s">
        <v>302</v>
      </c>
      <c r="AR21" s="153"/>
      <c r="AS21" s="164"/>
    </row>
    <row r="22" spans="1:45" s="180" customFormat="1" ht="222.75" customHeight="1" x14ac:dyDescent="0.25">
      <c r="A22" s="173">
        <v>21</v>
      </c>
      <c r="B22" s="174" t="s">
        <v>278</v>
      </c>
      <c r="C22" s="174" t="s">
        <v>279</v>
      </c>
      <c r="D22" s="174" t="s">
        <v>280</v>
      </c>
      <c r="E22" s="174" t="s">
        <v>125</v>
      </c>
      <c r="F22" s="174" t="s">
        <v>65</v>
      </c>
      <c r="G22" s="174" t="s">
        <v>281</v>
      </c>
      <c r="H22" s="174" t="s">
        <v>51</v>
      </c>
      <c r="I22" s="175" t="str">
        <f>Tabla1[[#This Row],[Name of the Instrument in English (Nombre del Instrumento en Inglés)]] &amp; " (" &amp; Tabla1[[#This Row],[Name of the Instrument in Spanish (Nombre del Instrumento en Español)]] &amp;")"</f>
        <v>Staff Guidance on Public Generative AI (Guía para el Personal sobre el Uso de IA Generativa Pública)</v>
      </c>
      <c r="J22" s="174" t="s">
        <v>52</v>
      </c>
      <c r="K22" s="174">
        <f>YEAR(Tabla1[[#This Row],[Date of Publication - First Version (Fecha de Publicación - Primera Versión)]])</f>
        <v>2025</v>
      </c>
      <c r="L22" s="176">
        <v>45943</v>
      </c>
      <c r="M22" s="176">
        <v>45943</v>
      </c>
      <c r="N22" s="176">
        <v>45989</v>
      </c>
      <c r="O22" s="177" t="s">
        <v>53</v>
      </c>
      <c r="P22" s="174" t="s">
        <v>127</v>
      </c>
      <c r="Q22" s="174" t="s">
        <v>303</v>
      </c>
      <c r="R22" s="174" t="s">
        <v>304</v>
      </c>
      <c r="S22" s="174" t="s">
        <v>305</v>
      </c>
      <c r="T22" s="174" t="s">
        <v>306</v>
      </c>
      <c r="U22" s="174" t="s">
        <v>298</v>
      </c>
      <c r="V22" s="174">
        <v>1</v>
      </c>
      <c r="W22" s="174">
        <v>1</v>
      </c>
      <c r="X22" s="174">
        <v>0</v>
      </c>
      <c r="Y22" s="174" t="s">
        <v>307</v>
      </c>
      <c r="Z22" s="174">
        <v>0</v>
      </c>
      <c r="AA22" s="178" t="s">
        <v>65</v>
      </c>
      <c r="AB22" s="174" t="s">
        <v>62</v>
      </c>
      <c r="AC22" s="174" t="s">
        <v>63</v>
      </c>
      <c r="AD22" s="173">
        <v>1</v>
      </c>
      <c r="AE22" s="174">
        <v>1</v>
      </c>
      <c r="AF22" s="174">
        <v>1</v>
      </c>
      <c r="AG22" s="174">
        <v>1</v>
      </c>
      <c r="AH22" s="174">
        <v>1</v>
      </c>
      <c r="AI22" s="174">
        <v>0</v>
      </c>
      <c r="AJ22" s="174">
        <f>SUM(Tabla1[[#This Row],[Planning, Research, and Design Stage (Fase de Conceptualización, Investigación y Diseño)]:[End-of-use, Disassembly, and Termination Stage (Fase de Fin de Utilización, Desmontaje y Terminación)]])</f>
        <v>5</v>
      </c>
      <c r="AK22" s="174" t="s">
        <v>80</v>
      </c>
      <c r="AL22" s="174">
        <v>0</v>
      </c>
      <c r="AM22" s="174" t="s">
        <v>65</v>
      </c>
      <c r="AN22" s="179" t="s">
        <v>308</v>
      </c>
      <c r="AO22" s="174" t="s">
        <v>67</v>
      </c>
      <c r="AP22" s="153" t="s">
        <v>309</v>
      </c>
      <c r="AQ22" s="153" t="s">
        <v>302</v>
      </c>
      <c r="AR22" s="153"/>
      <c r="AS22" s="164"/>
    </row>
    <row r="23" spans="1:45" s="180" customFormat="1" ht="222.75" customHeight="1" x14ac:dyDescent="0.25">
      <c r="A23" s="173">
        <v>22</v>
      </c>
      <c r="B23" s="174" t="s">
        <v>278</v>
      </c>
      <c r="C23" s="174" t="s">
        <v>279</v>
      </c>
      <c r="D23" s="174" t="s">
        <v>280</v>
      </c>
      <c r="E23" s="174" t="s">
        <v>125</v>
      </c>
      <c r="F23" s="174" t="s">
        <v>65</v>
      </c>
      <c r="G23" s="174" t="s">
        <v>310</v>
      </c>
      <c r="H23" s="174" t="s">
        <v>51</v>
      </c>
      <c r="I23" s="175" t="str">
        <f>Tabla1[[#This Row],[Name of the Instrument in English (Nombre del Instrumento en Inglés)]] &amp; " (" &amp; Tabla1[[#This Row],[Name of the Instrument in Spanish (Nombre del Instrumento en Español)]] &amp;")"</f>
        <v>Protective Security Policy Framework Policy Advisory 001-2025: OFFICIAL Information Use with Generative Artificial Intelligence (Marco de Política de Seguridad Protectiva - Aviso de Política 001-2025: Uso de Información Oficial con Inteligencia Artificial Generativa)</v>
      </c>
      <c r="J23" s="174" t="s">
        <v>52</v>
      </c>
      <c r="K23" s="174">
        <f>YEAR(Tabla1[[#This Row],[Date of Publication - First Version (Fecha de Publicación - Primera Versión)]])</f>
        <v>2025</v>
      </c>
      <c r="L23" s="176">
        <v>45937</v>
      </c>
      <c r="M23" s="176">
        <v>45937</v>
      </c>
      <c r="N23" s="176">
        <v>45989</v>
      </c>
      <c r="O23" s="177" t="s">
        <v>53</v>
      </c>
      <c r="P23" s="174" t="s">
        <v>311</v>
      </c>
      <c r="Q23" s="174" t="s">
        <v>312</v>
      </c>
      <c r="R23" s="174" t="s">
        <v>313</v>
      </c>
      <c r="S23" s="174" t="s">
        <v>312</v>
      </c>
      <c r="T23" s="174" t="s">
        <v>314</v>
      </c>
      <c r="U23" s="174" t="s">
        <v>315</v>
      </c>
      <c r="V23" s="174">
        <v>1</v>
      </c>
      <c r="W23" s="174">
        <v>1</v>
      </c>
      <c r="X23" s="174">
        <v>1</v>
      </c>
      <c r="Y23" s="174" t="s">
        <v>316</v>
      </c>
      <c r="Z23" s="174">
        <v>1</v>
      </c>
      <c r="AA23" s="178" t="s">
        <v>317</v>
      </c>
      <c r="AB23" s="174" t="s">
        <v>93</v>
      </c>
      <c r="AC23" s="174" t="s">
        <v>318</v>
      </c>
      <c r="AD23" s="173">
        <v>1</v>
      </c>
      <c r="AE23" s="174">
        <v>0</v>
      </c>
      <c r="AF23" s="174">
        <v>1</v>
      </c>
      <c r="AG23" s="174">
        <v>1</v>
      </c>
      <c r="AH23" s="174">
        <v>0</v>
      </c>
      <c r="AI23" s="174">
        <v>0</v>
      </c>
      <c r="AJ23" s="174">
        <f>SUM(Tabla1[[#This Row],[Planning, Research, and Design Stage (Fase de Conceptualización, Investigación y Diseño)]:[End-of-use, Disassembly, and Termination Stage (Fase de Fin de Utilización, Desmontaje y Terminación)]])</f>
        <v>3</v>
      </c>
      <c r="AK23" s="174" t="s">
        <v>80</v>
      </c>
      <c r="AL23" s="174">
        <v>0</v>
      </c>
      <c r="AM23" s="174" t="s">
        <v>65</v>
      </c>
      <c r="AN23" s="179" t="s">
        <v>319</v>
      </c>
      <c r="AO23" s="174" t="s">
        <v>67</v>
      </c>
      <c r="AP23" s="153" t="s">
        <v>320</v>
      </c>
      <c r="AQ23" s="153" t="s">
        <v>321</v>
      </c>
      <c r="AR23" s="153"/>
      <c r="AS23" s="164"/>
    </row>
    <row r="24" spans="1:45" s="180" customFormat="1" ht="177" customHeight="1" x14ac:dyDescent="0.25">
      <c r="A24" s="173">
        <v>23</v>
      </c>
      <c r="B24" s="174" t="s">
        <v>278</v>
      </c>
      <c r="C24" s="174" t="s">
        <v>279</v>
      </c>
      <c r="D24" s="174" t="s">
        <v>280</v>
      </c>
      <c r="E24" s="174" t="s">
        <v>125</v>
      </c>
      <c r="F24" s="174" t="s">
        <v>65</v>
      </c>
      <c r="G24" s="174" t="s">
        <v>281</v>
      </c>
      <c r="H24" s="174" t="s">
        <v>51</v>
      </c>
      <c r="I24" s="175" t="str">
        <f>Tabla1[[#This Row],[Name of the Instrument in English (Nombre del Instrumento en Inglés)]] &amp; " (" &amp; Tabla1[[#This Row],[Name of the Instrument in Spanish (Nombre del Instrumento en Español)]] &amp;")"</f>
        <v>Technical Standard for Government’s Use of Artificial Intelligence (Estándar Técnico para el Uso de IA en el Gobierno)</v>
      </c>
      <c r="J24" s="174" t="s">
        <v>322</v>
      </c>
      <c r="K24" s="174">
        <f>YEAR(Tabla1[[#This Row],[Date of Publication - First Version (Fecha de Publicación - Primera Versión)]])</f>
        <v>2025</v>
      </c>
      <c r="L24" s="176">
        <v>45868</v>
      </c>
      <c r="M24" s="176">
        <v>45891</v>
      </c>
      <c r="N24" s="176">
        <v>45924</v>
      </c>
      <c r="O24" s="177" t="s">
        <v>53</v>
      </c>
      <c r="P24" s="174" t="s">
        <v>323</v>
      </c>
      <c r="Q24" s="174" t="s">
        <v>324</v>
      </c>
      <c r="R24" s="174" t="s">
        <v>325</v>
      </c>
      <c r="S24" s="174" t="s">
        <v>326</v>
      </c>
      <c r="T24" s="174" t="s">
        <v>327</v>
      </c>
      <c r="U24" s="174" t="s">
        <v>328</v>
      </c>
      <c r="V24" s="174">
        <v>1</v>
      </c>
      <c r="W24" s="174">
        <v>1</v>
      </c>
      <c r="X24" s="174">
        <v>1</v>
      </c>
      <c r="Y24" s="174" t="s">
        <v>329</v>
      </c>
      <c r="Z24" s="174">
        <v>0</v>
      </c>
      <c r="AA24" s="178" t="s">
        <v>65</v>
      </c>
      <c r="AB24" s="174" t="s">
        <v>62</v>
      </c>
      <c r="AC24" s="174" t="s">
        <v>63</v>
      </c>
      <c r="AD24" s="181">
        <v>1</v>
      </c>
      <c r="AE24" s="182">
        <v>1</v>
      </c>
      <c r="AF24" s="182">
        <v>1</v>
      </c>
      <c r="AG24" s="182">
        <v>1</v>
      </c>
      <c r="AH24" s="182">
        <v>1</v>
      </c>
      <c r="AI24" s="182">
        <v>1</v>
      </c>
      <c r="AJ24" s="182">
        <f>SUM(Tabla1[[#This Row],[Planning, Research, and Design Stage (Fase de Conceptualización, Investigación y Diseño)]:[End-of-use, Disassembly, and Termination Stage (Fase de Fin de Utilización, Desmontaje y Terminación)]])</f>
        <v>6</v>
      </c>
      <c r="AK24" s="182" t="s">
        <v>64</v>
      </c>
      <c r="AL24" s="182">
        <v>0</v>
      </c>
      <c r="AM24" s="182" t="s">
        <v>65</v>
      </c>
      <c r="AN24" s="179" t="s">
        <v>330</v>
      </c>
      <c r="AO24" s="174" t="s">
        <v>67</v>
      </c>
      <c r="AP24" s="153" t="s">
        <v>331</v>
      </c>
      <c r="AQ24" s="153" t="s">
        <v>332</v>
      </c>
      <c r="AR24" s="153" t="s">
        <v>333</v>
      </c>
      <c r="AS24" s="164" t="s">
        <v>334</v>
      </c>
    </row>
    <row r="25" spans="1:45" s="180" customFormat="1" ht="177" customHeight="1" x14ac:dyDescent="0.25">
      <c r="A25" s="173">
        <v>24</v>
      </c>
      <c r="B25" s="174" t="s">
        <v>278</v>
      </c>
      <c r="C25" s="174" t="s">
        <v>279</v>
      </c>
      <c r="D25" s="174" t="s">
        <v>280</v>
      </c>
      <c r="E25" s="174" t="s">
        <v>125</v>
      </c>
      <c r="F25" s="174" t="s">
        <v>65</v>
      </c>
      <c r="G25" s="174" t="s">
        <v>281</v>
      </c>
      <c r="H25" s="174" t="s">
        <v>51</v>
      </c>
      <c r="I25" s="175" t="str">
        <f>Tabla1[[#This Row],[Name of the Instrument in English (Nombre del Instrumento en Inglés)]] &amp; " (" &amp; Tabla1[[#This Row],[Name of the Instrument in Spanish (Nombre del Instrumento en Español)]] &amp;")"</f>
        <v>Guidance on AI procurement in Government (Guía para la Adquisición de Soluciones de IA en el Gobierno)</v>
      </c>
      <c r="J25" s="174" t="s">
        <v>52</v>
      </c>
      <c r="K25" s="174">
        <f>YEAR(Tabla1[[#This Row],[Date of Publication - First Version (Fecha de Publicación - Primera Versión)]])</f>
        <v>2025</v>
      </c>
      <c r="L25" s="176">
        <v>45993</v>
      </c>
      <c r="M25" s="176">
        <v>45993</v>
      </c>
      <c r="N25" s="176">
        <v>46091</v>
      </c>
      <c r="O25" s="177" t="s">
        <v>53</v>
      </c>
      <c r="P25" s="174" t="s">
        <v>323</v>
      </c>
      <c r="Q25" s="174" t="s">
        <v>335</v>
      </c>
      <c r="R25" s="174" t="s">
        <v>336</v>
      </c>
      <c r="S25" s="174" t="s">
        <v>337</v>
      </c>
      <c r="T25" s="174" t="s">
        <v>338</v>
      </c>
      <c r="U25" s="174" t="s">
        <v>339</v>
      </c>
      <c r="V25" s="174">
        <v>1</v>
      </c>
      <c r="W25" s="174">
        <v>1</v>
      </c>
      <c r="X25" s="174">
        <v>0</v>
      </c>
      <c r="Y25" s="174" t="s">
        <v>340</v>
      </c>
      <c r="Z25" s="174">
        <v>0</v>
      </c>
      <c r="AA25" s="178" t="s">
        <v>65</v>
      </c>
      <c r="AB25" s="174" t="s">
        <v>62</v>
      </c>
      <c r="AC25" s="174" t="s">
        <v>63</v>
      </c>
      <c r="AD25" s="181">
        <v>1</v>
      </c>
      <c r="AE25" s="182">
        <v>0</v>
      </c>
      <c r="AF25" s="182">
        <v>1</v>
      </c>
      <c r="AG25" s="182">
        <v>1</v>
      </c>
      <c r="AH25" s="182">
        <v>0</v>
      </c>
      <c r="AI25" s="182">
        <v>1</v>
      </c>
      <c r="AJ25" s="182">
        <f>SUM(Tabla1[[#This Row],[Planning, Research, and Design Stage (Fase de Conceptualización, Investigación y Diseño)]:[End-of-use, Disassembly, and Termination Stage (Fase de Fin de Utilización, Desmontaje y Terminación)]])</f>
        <v>4</v>
      </c>
      <c r="AK25" s="182" t="s">
        <v>64</v>
      </c>
      <c r="AL25" s="182">
        <v>0</v>
      </c>
      <c r="AM25" s="182" t="s">
        <v>65</v>
      </c>
      <c r="AN25" s="179" t="s">
        <v>341</v>
      </c>
      <c r="AO25" s="174" t="s">
        <v>67</v>
      </c>
      <c r="AP25" s="153" t="s">
        <v>342</v>
      </c>
      <c r="AQ25" s="153" t="s">
        <v>343</v>
      </c>
      <c r="AR25" s="153"/>
      <c r="AS25" s="164"/>
    </row>
    <row r="26" spans="1:45" s="180" customFormat="1" ht="126" x14ac:dyDescent="0.25">
      <c r="A26" s="173">
        <v>25</v>
      </c>
      <c r="B26" s="174" t="s">
        <v>278</v>
      </c>
      <c r="C26" s="174" t="s">
        <v>279</v>
      </c>
      <c r="D26" s="174" t="s">
        <v>280</v>
      </c>
      <c r="E26" s="174" t="s">
        <v>125</v>
      </c>
      <c r="F26" s="174" t="s">
        <v>65</v>
      </c>
      <c r="G26" s="174" t="s">
        <v>281</v>
      </c>
      <c r="H26" s="174" t="s">
        <v>51</v>
      </c>
      <c r="I26" s="175" t="str">
        <f>Tabla1[[#This Row],[Name of the Instrument in English (Nombre del Instrumento en Inglés)]] &amp; " (" &amp; Tabla1[[#This Row],[Name of the Instrument in Spanish (Nombre del Instrumento en Español)]] &amp;")"</f>
        <v>Guidance for Staff Training on AI (Guía para la Capacitación del Personal sobre IA)</v>
      </c>
      <c r="J26" s="174" t="s">
        <v>52</v>
      </c>
      <c r="K26" s="174">
        <f>YEAR(Tabla1[[#This Row],[Date of Publication - First Version (Fecha de Publicación - Primera Versión)]])</f>
        <v>2024</v>
      </c>
      <c r="L26" s="176">
        <v>45575</v>
      </c>
      <c r="M26" s="176">
        <v>45992</v>
      </c>
      <c r="N26" s="176">
        <v>45912</v>
      </c>
      <c r="O26" s="177" t="s">
        <v>344</v>
      </c>
      <c r="P26" s="174" t="s">
        <v>345</v>
      </c>
      <c r="Q26" s="174" t="s">
        <v>346</v>
      </c>
      <c r="R26" s="174" t="s">
        <v>347</v>
      </c>
      <c r="S26" s="174" t="s">
        <v>348</v>
      </c>
      <c r="T26" s="174" t="s">
        <v>349</v>
      </c>
      <c r="U26" s="174" t="s">
        <v>281</v>
      </c>
      <c r="V26" s="174">
        <v>0</v>
      </c>
      <c r="W26" s="174">
        <v>1</v>
      </c>
      <c r="X26" s="174">
        <v>0</v>
      </c>
      <c r="Y26" s="174" t="s">
        <v>350</v>
      </c>
      <c r="Z26" s="174">
        <v>0</v>
      </c>
      <c r="AA26" s="178" t="s">
        <v>65</v>
      </c>
      <c r="AB26" s="174" t="s">
        <v>62</v>
      </c>
      <c r="AC26" s="174" t="s">
        <v>63</v>
      </c>
      <c r="AD26" s="173">
        <v>1</v>
      </c>
      <c r="AE26" s="174">
        <v>0</v>
      </c>
      <c r="AF26" s="174">
        <v>1</v>
      </c>
      <c r="AG26" s="174">
        <v>1</v>
      </c>
      <c r="AH26" s="174">
        <v>1</v>
      </c>
      <c r="AI26" s="174">
        <v>0</v>
      </c>
      <c r="AJ26" s="174">
        <f>SUM(Tabla1[[#This Row],[Planning, Research, and Design Stage (Fase de Conceptualización, Investigación y Diseño)]:[End-of-use, Disassembly, and Termination Stage (Fase de Fin de Utilización, Desmontaje y Terminación)]])</f>
        <v>4</v>
      </c>
      <c r="AK26" s="174" t="s">
        <v>64</v>
      </c>
      <c r="AL26" s="174">
        <v>0</v>
      </c>
      <c r="AM26" s="174" t="s">
        <v>65</v>
      </c>
      <c r="AN26" s="179" t="s">
        <v>351</v>
      </c>
      <c r="AO26" s="174" t="s">
        <v>352</v>
      </c>
      <c r="AP26" s="153" t="s">
        <v>353</v>
      </c>
      <c r="AQ26" s="153" t="s">
        <v>354</v>
      </c>
      <c r="AR26" s="153" t="s">
        <v>355</v>
      </c>
      <c r="AS26" s="164" t="s">
        <v>356</v>
      </c>
    </row>
    <row r="27" spans="1:45" s="180" customFormat="1" ht="126" x14ac:dyDescent="0.25">
      <c r="A27" s="173">
        <v>26</v>
      </c>
      <c r="B27" s="174" t="s">
        <v>278</v>
      </c>
      <c r="C27" s="174" t="s">
        <v>279</v>
      </c>
      <c r="D27" s="174" t="s">
        <v>280</v>
      </c>
      <c r="E27" s="174" t="s">
        <v>125</v>
      </c>
      <c r="F27" s="174" t="s">
        <v>65</v>
      </c>
      <c r="G27" s="174" t="s">
        <v>357</v>
      </c>
      <c r="H27" s="174" t="s">
        <v>256</v>
      </c>
      <c r="I27" s="175" t="str">
        <f>Tabla1[[#This Row],[Name of the Instrument in English (Nombre del Instrumento en Inglés)]] &amp; " (" &amp; Tabla1[[#This Row],[Name of the Instrument in Spanish (Nombre del Instrumento en Español)]] &amp;")"</f>
        <v>Use of Public Generative Artificial Intelligence Platforms Guideline (Guía para el Uso de Plataformas Públicas de Inteligencia Artificial Generativa)</v>
      </c>
      <c r="J27" s="174" t="s">
        <v>52</v>
      </c>
      <c r="K27" s="174">
        <f>YEAR(Tabla1[[#This Row],[Date of Publication - First Version (Fecha de Publicación - Primera Versión)]])</f>
        <v>2024</v>
      </c>
      <c r="L27" s="176">
        <v>45575</v>
      </c>
      <c r="M27" s="176">
        <v>45575</v>
      </c>
      <c r="N27" s="176">
        <v>45919</v>
      </c>
      <c r="O27" s="177" t="s">
        <v>53</v>
      </c>
      <c r="P27" s="174" t="s">
        <v>358</v>
      </c>
      <c r="Q27" s="174" t="s">
        <v>359</v>
      </c>
      <c r="R27" s="174" t="s">
        <v>360</v>
      </c>
      <c r="S27" s="174" t="s">
        <v>359</v>
      </c>
      <c r="T27" s="174" t="s">
        <v>361</v>
      </c>
      <c r="U27" s="174" t="s">
        <v>357</v>
      </c>
      <c r="V27" s="174">
        <v>0</v>
      </c>
      <c r="W27" s="174">
        <v>1</v>
      </c>
      <c r="X27" s="174">
        <v>1</v>
      </c>
      <c r="Y27" s="174" t="s">
        <v>362</v>
      </c>
      <c r="Z27" s="174">
        <v>0</v>
      </c>
      <c r="AA27" s="178" t="s">
        <v>65</v>
      </c>
      <c r="AB27" s="174" t="s">
        <v>62</v>
      </c>
      <c r="AC27" s="174" t="s">
        <v>63</v>
      </c>
      <c r="AD27" s="173">
        <v>1</v>
      </c>
      <c r="AE27" s="174">
        <v>1</v>
      </c>
      <c r="AF27" s="174">
        <v>0</v>
      </c>
      <c r="AG27" s="174">
        <v>1</v>
      </c>
      <c r="AH27" s="174">
        <v>1</v>
      </c>
      <c r="AI27" s="174">
        <v>0</v>
      </c>
      <c r="AJ27" s="174">
        <f>SUM(Tabla1[[#This Row],[Planning, Research, and Design Stage (Fase de Conceptualización, Investigación y Diseño)]:[End-of-use, Disassembly, and Termination Stage (Fase de Fin de Utilización, Desmontaje y Terminación)]])</f>
        <v>4</v>
      </c>
      <c r="AK27" s="174" t="s">
        <v>80</v>
      </c>
      <c r="AL27" s="174">
        <v>0</v>
      </c>
      <c r="AM27" s="174" t="s">
        <v>65</v>
      </c>
      <c r="AN27" s="179" t="s">
        <v>363</v>
      </c>
      <c r="AO27" s="174" t="s">
        <v>67</v>
      </c>
      <c r="AP27" s="153" t="s">
        <v>364</v>
      </c>
      <c r="AQ27" s="175"/>
      <c r="AR27" s="153"/>
      <c r="AS27" s="164"/>
    </row>
    <row r="28" spans="1:45" s="180" customFormat="1" ht="315" x14ac:dyDescent="0.25">
      <c r="A28" s="173">
        <v>27</v>
      </c>
      <c r="B28" s="174" t="s">
        <v>278</v>
      </c>
      <c r="C28" s="174" t="s">
        <v>279</v>
      </c>
      <c r="D28" s="174" t="s">
        <v>280</v>
      </c>
      <c r="E28" s="174" t="s">
        <v>125</v>
      </c>
      <c r="F28" s="174" t="s">
        <v>65</v>
      </c>
      <c r="G28" s="174" t="s">
        <v>281</v>
      </c>
      <c r="H28" s="174" t="s">
        <v>51</v>
      </c>
      <c r="I28" s="175" t="str">
        <f>Tabla1[[#This Row],[Name of the Instrument in English (Nombre del Instrumento en Inglés)]] &amp; " (" &amp; Tabla1[[#This Row],[Name of the Instrument in Spanish (Nombre del Instrumento en Español)]] &amp;")"</f>
        <v>Policy for the Responsible Use of AI in Government (Política para el Uso Responsable de la IA en el Gobierno)</v>
      </c>
      <c r="J28" s="174" t="s">
        <v>365</v>
      </c>
      <c r="K28" s="174">
        <f>YEAR(Tabla1[[#This Row],[Date of Publication - First Version (Fecha de Publicación - Primera Versión)]])</f>
        <v>2024</v>
      </c>
      <c r="L28" s="176">
        <v>45536</v>
      </c>
      <c r="M28" s="176">
        <v>46006</v>
      </c>
      <c r="N28" s="176">
        <v>45869</v>
      </c>
      <c r="O28" s="177" t="s">
        <v>344</v>
      </c>
      <c r="P28" s="174" t="s">
        <v>345</v>
      </c>
      <c r="Q28" s="174" t="s">
        <v>366</v>
      </c>
      <c r="R28" s="174" t="s">
        <v>367</v>
      </c>
      <c r="S28" s="174" t="s">
        <v>368</v>
      </c>
      <c r="T28" s="174" t="s">
        <v>369</v>
      </c>
      <c r="U28" s="174" t="s">
        <v>370</v>
      </c>
      <c r="V28" s="174">
        <v>1</v>
      </c>
      <c r="W28" s="174">
        <v>1</v>
      </c>
      <c r="X28" s="174">
        <v>1</v>
      </c>
      <c r="Y28" s="174" t="s">
        <v>371</v>
      </c>
      <c r="Z28" s="174">
        <v>1</v>
      </c>
      <c r="AA28" s="178" t="s">
        <v>372</v>
      </c>
      <c r="AB28" s="174" t="s">
        <v>62</v>
      </c>
      <c r="AC28" s="174" t="s">
        <v>63</v>
      </c>
      <c r="AD28" s="181">
        <v>1</v>
      </c>
      <c r="AE28" s="182">
        <v>0</v>
      </c>
      <c r="AF28" s="182">
        <v>1</v>
      </c>
      <c r="AG28" s="182">
        <v>1</v>
      </c>
      <c r="AH28" s="182">
        <v>1</v>
      </c>
      <c r="AI28" s="182">
        <v>0</v>
      </c>
      <c r="AJ28" s="182">
        <f>SUM(Tabla1[[#This Row],[Planning, Research, and Design Stage (Fase de Conceptualización, Investigación y Diseño)]:[End-of-use, Disassembly, and Termination Stage (Fase de Fin de Utilización, Desmontaje y Terminación)]])</f>
        <v>4</v>
      </c>
      <c r="AK28" s="182" t="s">
        <v>64</v>
      </c>
      <c r="AL28" s="182">
        <v>0</v>
      </c>
      <c r="AM28" s="182" t="s">
        <v>65</v>
      </c>
      <c r="AN28" s="179" t="s">
        <v>373</v>
      </c>
      <c r="AO28" s="174" t="s">
        <v>67</v>
      </c>
      <c r="AP28" s="153" t="s">
        <v>374</v>
      </c>
      <c r="AQ28" s="153" t="s">
        <v>375</v>
      </c>
      <c r="AR28" s="153" t="s">
        <v>376</v>
      </c>
      <c r="AS28" s="164" t="s">
        <v>377</v>
      </c>
    </row>
    <row r="29" spans="1:45" s="180" customFormat="1" ht="189" x14ac:dyDescent="0.25">
      <c r="A29" s="173">
        <v>28</v>
      </c>
      <c r="B29" s="174" t="s">
        <v>278</v>
      </c>
      <c r="C29" s="174" t="s">
        <v>279</v>
      </c>
      <c r="D29" s="174" t="s">
        <v>280</v>
      </c>
      <c r="E29" s="174" t="s">
        <v>125</v>
      </c>
      <c r="F29" s="174" t="s">
        <v>65</v>
      </c>
      <c r="G29" s="174" t="s">
        <v>281</v>
      </c>
      <c r="H29" s="174" t="s">
        <v>51</v>
      </c>
      <c r="I29" s="175" t="str">
        <f>Tabla1[[#This Row],[Name of the Instrument in English (Nombre del Instrumento en Inglés)]] &amp; " (" &amp; Tabla1[[#This Row],[Name of the Instrument in Spanish (Nombre del Instrumento en Español)]] &amp;")"</f>
        <v>Standard for AI Transparency Statements (Norma para las Declaraciones de Transparencia en Materia de IA)</v>
      </c>
      <c r="J29" s="174" t="s">
        <v>322</v>
      </c>
      <c r="K29" s="174">
        <f>YEAR(Tabla1[[#This Row],[Date of Publication - First Version (Fecha de Publicación - Primera Versión)]])</f>
        <v>2024</v>
      </c>
      <c r="L29" s="176">
        <v>45533</v>
      </c>
      <c r="M29" s="176">
        <v>45533</v>
      </c>
      <c r="N29" s="176">
        <v>45869</v>
      </c>
      <c r="O29" s="177" t="s">
        <v>378</v>
      </c>
      <c r="P29" s="174" t="s">
        <v>358</v>
      </c>
      <c r="Q29" s="174" t="s">
        <v>379</v>
      </c>
      <c r="R29" s="174" t="s">
        <v>380</v>
      </c>
      <c r="S29" s="174" t="s">
        <v>381</v>
      </c>
      <c r="T29" s="174" t="s">
        <v>382</v>
      </c>
      <c r="U29" s="174" t="s">
        <v>383</v>
      </c>
      <c r="V29" s="174">
        <v>1</v>
      </c>
      <c r="W29" s="174">
        <v>1</v>
      </c>
      <c r="X29" s="174">
        <v>1</v>
      </c>
      <c r="Y29" s="174" t="s">
        <v>384</v>
      </c>
      <c r="Z29" s="174">
        <v>1</v>
      </c>
      <c r="AA29" s="178" t="s">
        <v>372</v>
      </c>
      <c r="AB29" s="174" t="s">
        <v>62</v>
      </c>
      <c r="AC29" s="174" t="s">
        <v>63</v>
      </c>
      <c r="AD29" s="181">
        <v>1</v>
      </c>
      <c r="AE29" s="182">
        <v>0</v>
      </c>
      <c r="AF29" s="182">
        <v>0</v>
      </c>
      <c r="AG29" s="182">
        <v>1</v>
      </c>
      <c r="AH29" s="182">
        <v>1</v>
      </c>
      <c r="AI29" s="182">
        <v>0</v>
      </c>
      <c r="AJ29" s="182">
        <f>SUM(Tabla1[[#This Row],[Planning, Research, and Design Stage (Fase de Conceptualización, Investigación y Diseño)]:[End-of-use, Disassembly, and Termination Stage (Fase de Fin de Utilización, Desmontaje y Terminación)]])</f>
        <v>3</v>
      </c>
      <c r="AK29" s="182" t="s">
        <v>64</v>
      </c>
      <c r="AL29" s="182">
        <v>0</v>
      </c>
      <c r="AM29" s="182" t="s">
        <v>65</v>
      </c>
      <c r="AN29" s="179" t="s">
        <v>385</v>
      </c>
      <c r="AO29" s="174" t="s">
        <v>67</v>
      </c>
      <c r="AP29" s="153" t="s">
        <v>386</v>
      </c>
      <c r="AQ29" s="153" t="s">
        <v>387</v>
      </c>
      <c r="AR29" s="153" t="s">
        <v>388</v>
      </c>
      <c r="AS29" s="164"/>
    </row>
    <row r="30" spans="1:45" s="180" customFormat="1" ht="190.5" customHeight="1" x14ac:dyDescent="0.25">
      <c r="A30" s="173">
        <v>29</v>
      </c>
      <c r="B30" s="174" t="s">
        <v>278</v>
      </c>
      <c r="C30" s="174" t="s">
        <v>279</v>
      </c>
      <c r="D30" s="174" t="s">
        <v>280</v>
      </c>
      <c r="E30" s="174" t="s">
        <v>125</v>
      </c>
      <c r="F30" s="174" t="s">
        <v>65</v>
      </c>
      <c r="G30" s="174" t="s">
        <v>389</v>
      </c>
      <c r="H30" s="174" t="s">
        <v>51</v>
      </c>
      <c r="I30" s="175" t="str">
        <f>Tabla1[[#This Row],[Name of the Instrument in English (Nombre del Instrumento en Inglés)]] &amp; " (" &amp; Tabla1[[#This Row],[Name of the Instrument in Spanish (Nombre del Instrumento en Español)]] &amp;")"</f>
        <v>Engaging with Artificial Intelligence -AI- (Interactuando con la Inteligencia Artificial -IA-)</v>
      </c>
      <c r="J30" s="174" t="s">
        <v>52</v>
      </c>
      <c r="K30" s="174">
        <f>YEAR(Tabla1[[#This Row],[Date of Publication - First Version (Fecha de Publicación - Primera Versión)]])</f>
        <v>2024</v>
      </c>
      <c r="L30" s="176">
        <v>45315</v>
      </c>
      <c r="M30" s="176">
        <v>45315</v>
      </c>
      <c r="N30" s="176">
        <v>45912</v>
      </c>
      <c r="O30" s="177" t="s">
        <v>53</v>
      </c>
      <c r="P30" s="174" t="s">
        <v>127</v>
      </c>
      <c r="Q30" s="174" t="s">
        <v>390</v>
      </c>
      <c r="R30" s="174" t="s">
        <v>391</v>
      </c>
      <c r="S30" s="174" t="s">
        <v>392</v>
      </c>
      <c r="T30" s="174" t="s">
        <v>393</v>
      </c>
      <c r="U30" s="174" t="s">
        <v>394</v>
      </c>
      <c r="V30" s="174">
        <v>1</v>
      </c>
      <c r="W30" s="174">
        <v>1</v>
      </c>
      <c r="X30" s="174">
        <v>0</v>
      </c>
      <c r="Y30" s="174" t="s">
        <v>395</v>
      </c>
      <c r="Z30" s="174">
        <v>0</v>
      </c>
      <c r="AA30" s="178" t="s">
        <v>65</v>
      </c>
      <c r="AB30" s="174" t="s">
        <v>93</v>
      </c>
      <c r="AC30" s="174" t="s">
        <v>318</v>
      </c>
      <c r="AD30" s="173">
        <v>1</v>
      </c>
      <c r="AE30" s="174">
        <v>1</v>
      </c>
      <c r="AF30" s="174">
        <v>1</v>
      </c>
      <c r="AG30" s="174">
        <v>1</v>
      </c>
      <c r="AH30" s="174">
        <v>1</v>
      </c>
      <c r="AI30" s="174">
        <v>0</v>
      </c>
      <c r="AJ30" s="174">
        <f>SUM(Tabla1[[#This Row],[Planning, Research, and Design Stage (Fase de Conceptualización, Investigación y Diseño)]:[End-of-use, Disassembly, and Termination Stage (Fase de Fin de Utilización, Desmontaje y Terminación)]])</f>
        <v>5</v>
      </c>
      <c r="AK30" s="174" t="s">
        <v>64</v>
      </c>
      <c r="AL30" s="174">
        <v>0</v>
      </c>
      <c r="AM30" s="174" t="s">
        <v>65</v>
      </c>
      <c r="AN30" s="179" t="s">
        <v>396</v>
      </c>
      <c r="AO30" s="174" t="s">
        <v>67</v>
      </c>
      <c r="AP30" s="153" t="s">
        <v>397</v>
      </c>
      <c r="AQ30" s="153" t="s">
        <v>398</v>
      </c>
      <c r="AR30" s="153"/>
      <c r="AS30" s="164"/>
    </row>
    <row r="31" spans="1:45" s="180" customFormat="1" ht="204.75" x14ac:dyDescent="0.25">
      <c r="A31" s="173">
        <v>30</v>
      </c>
      <c r="B31" s="174" t="s">
        <v>278</v>
      </c>
      <c r="C31" s="174" t="s">
        <v>279</v>
      </c>
      <c r="D31" s="174" t="s">
        <v>280</v>
      </c>
      <c r="E31" s="174" t="s">
        <v>125</v>
      </c>
      <c r="F31" s="174" t="s">
        <v>65</v>
      </c>
      <c r="G31" s="174" t="s">
        <v>281</v>
      </c>
      <c r="H31" s="174" t="s">
        <v>51</v>
      </c>
      <c r="I31" s="175" t="str">
        <f>Tabla1[[#This Row],[Name of the Instrument in English (Nombre del Instrumento en Inglés)]] &amp; " (" &amp; Tabla1[[#This Row],[Name of the Instrument in Spanish (Nombre del Instrumento en Español)]] &amp;")"</f>
        <v>Interim Guidance on Government Use of Public Generative AI Tools (Guía Provisional sobre el Uso Gubernamental de Herramientas Públicas de IA Generativa)</v>
      </c>
      <c r="J31" s="174" t="s">
        <v>52</v>
      </c>
      <c r="K31" s="174">
        <f>YEAR(Tabla1[[#This Row],[Date of Publication - First Version (Fecha de Publicación - Primera Versión)]])</f>
        <v>2023</v>
      </c>
      <c r="L31" s="176">
        <v>45106</v>
      </c>
      <c r="M31" s="176">
        <v>45252</v>
      </c>
      <c r="N31" s="176">
        <v>46077</v>
      </c>
      <c r="O31" s="177" t="s">
        <v>344</v>
      </c>
      <c r="P31" s="174" t="s">
        <v>399</v>
      </c>
      <c r="Q31" s="174" t="s">
        <v>400</v>
      </c>
      <c r="R31" s="174" t="s">
        <v>401</v>
      </c>
      <c r="S31" s="174" t="s">
        <v>402</v>
      </c>
      <c r="T31" s="174" t="s">
        <v>403</v>
      </c>
      <c r="U31" s="174" t="s">
        <v>328</v>
      </c>
      <c r="V31" s="174">
        <v>1</v>
      </c>
      <c r="W31" s="174">
        <v>0</v>
      </c>
      <c r="X31" s="174">
        <v>0</v>
      </c>
      <c r="Y31" s="174" t="s">
        <v>404</v>
      </c>
      <c r="Z31" s="174">
        <v>0</v>
      </c>
      <c r="AA31" s="178" t="s">
        <v>65</v>
      </c>
      <c r="AB31" s="174" t="s">
        <v>62</v>
      </c>
      <c r="AC31" s="174" t="s">
        <v>63</v>
      </c>
      <c r="AD31" s="173">
        <v>1</v>
      </c>
      <c r="AE31" s="174">
        <v>1</v>
      </c>
      <c r="AF31" s="174">
        <v>1</v>
      </c>
      <c r="AG31" s="174">
        <v>1</v>
      </c>
      <c r="AH31" s="174">
        <v>1</v>
      </c>
      <c r="AI31" s="174">
        <v>0</v>
      </c>
      <c r="AJ31" s="174">
        <f>SUM(Tabla1[[#This Row],[Planning, Research, and Design Stage (Fase de Conceptualización, Investigación y Diseño)]:[End-of-use, Disassembly, and Termination Stage (Fase de Fin de Utilización, Desmontaje y Terminación)]])</f>
        <v>5</v>
      </c>
      <c r="AK31" s="174" t="s">
        <v>80</v>
      </c>
      <c r="AL31" s="174">
        <v>0</v>
      </c>
      <c r="AM31" s="174" t="s">
        <v>65</v>
      </c>
      <c r="AN31" s="179" t="s">
        <v>405</v>
      </c>
      <c r="AO31" s="174" t="s">
        <v>406</v>
      </c>
      <c r="AP31" s="153" t="s">
        <v>407</v>
      </c>
      <c r="AQ31" s="153" t="s">
        <v>408</v>
      </c>
      <c r="AR31" s="153"/>
      <c r="AS31" s="164"/>
    </row>
    <row r="32" spans="1:45" s="180" customFormat="1" ht="183" customHeight="1" x14ac:dyDescent="0.25">
      <c r="A32" s="173">
        <v>31</v>
      </c>
      <c r="B32" s="174" t="s">
        <v>278</v>
      </c>
      <c r="C32" s="174" t="s">
        <v>279</v>
      </c>
      <c r="D32" s="174" t="s">
        <v>280</v>
      </c>
      <c r="E32" s="174" t="s">
        <v>125</v>
      </c>
      <c r="F32" s="174" t="s">
        <v>65</v>
      </c>
      <c r="G32" s="174" t="s">
        <v>409</v>
      </c>
      <c r="H32" s="174" t="s">
        <v>51</v>
      </c>
      <c r="I32" s="175" t="str">
        <f>Tabla1[[#This Row],[Name of the Instrument in English (Nombre del Instrumento en Inglés)]] &amp; " (" &amp; Tabla1[[#This Row],[Name of the Instrument in Spanish (Nombre del Instrumento en Español)]] &amp;")"</f>
        <v>Australia’s Artificial Intelligence Ethics Principles (Principios Éticos de Australia para la Inteligencia Artificial)</v>
      </c>
      <c r="J32" s="174" t="s">
        <v>114</v>
      </c>
      <c r="K32" s="174">
        <f>YEAR(Tabla1[[#This Row],[Date of Publication - First Version (Fecha de Publicación - Primera Versión)]])</f>
        <v>2019</v>
      </c>
      <c r="L32" s="176">
        <v>43776</v>
      </c>
      <c r="M32" s="176">
        <v>45993</v>
      </c>
      <c r="N32" s="176">
        <v>45869</v>
      </c>
      <c r="O32" s="177" t="s">
        <v>344</v>
      </c>
      <c r="P32" s="174" t="s">
        <v>410</v>
      </c>
      <c r="Q32" s="174" t="s">
        <v>411</v>
      </c>
      <c r="R32" s="174" t="s">
        <v>412</v>
      </c>
      <c r="S32" s="174" t="s">
        <v>411</v>
      </c>
      <c r="T32" s="174" t="s">
        <v>413</v>
      </c>
      <c r="U32" s="174" t="s">
        <v>394</v>
      </c>
      <c r="V32" s="174">
        <v>1</v>
      </c>
      <c r="W32" s="174">
        <v>1</v>
      </c>
      <c r="X32" s="174">
        <v>0</v>
      </c>
      <c r="Y32" s="174" t="s">
        <v>414</v>
      </c>
      <c r="Z32" s="174">
        <v>0</v>
      </c>
      <c r="AA32" s="178" t="s">
        <v>65</v>
      </c>
      <c r="AB32" s="174" t="s">
        <v>134</v>
      </c>
      <c r="AC32" s="174" t="s">
        <v>135</v>
      </c>
      <c r="AD32" s="181">
        <v>1</v>
      </c>
      <c r="AE32" s="182">
        <v>1</v>
      </c>
      <c r="AF32" s="182">
        <v>1</v>
      </c>
      <c r="AG32" s="182">
        <v>1</v>
      </c>
      <c r="AH32" s="182">
        <v>1</v>
      </c>
      <c r="AI32" s="182">
        <v>0</v>
      </c>
      <c r="AJ32" s="182">
        <f>SUM(Tabla1[[#This Row],[Planning, Research, and Design Stage (Fase de Conceptualización, Investigación y Diseño)]:[End-of-use, Disassembly, and Termination Stage (Fase de Fin de Utilización, Desmontaje y Terminación)]])</f>
        <v>5</v>
      </c>
      <c r="AK32" s="182" t="s">
        <v>64</v>
      </c>
      <c r="AL32" s="182">
        <v>0</v>
      </c>
      <c r="AM32" s="182" t="s">
        <v>65</v>
      </c>
      <c r="AN32" s="179" t="s">
        <v>415</v>
      </c>
      <c r="AO32" s="174" t="s">
        <v>416</v>
      </c>
      <c r="AP32" s="153" t="s">
        <v>417</v>
      </c>
      <c r="AQ32" s="153" t="s">
        <v>418</v>
      </c>
      <c r="AR32" s="153"/>
      <c r="AS32" s="164"/>
    </row>
    <row r="33" spans="1:45" s="180" customFormat="1" ht="225" customHeight="1" x14ac:dyDescent="0.25">
      <c r="A33" s="173">
        <v>32</v>
      </c>
      <c r="B33" s="174" t="s">
        <v>278</v>
      </c>
      <c r="C33" s="174" t="s">
        <v>279</v>
      </c>
      <c r="D33" s="174" t="s">
        <v>280</v>
      </c>
      <c r="E33" s="174" t="s">
        <v>125</v>
      </c>
      <c r="F33" s="174" t="s">
        <v>65</v>
      </c>
      <c r="G33" s="174" t="s">
        <v>419</v>
      </c>
      <c r="H33" s="174" t="s">
        <v>256</v>
      </c>
      <c r="I33" s="175" t="str">
        <f>Tabla1[[#This Row],[Name of the Instrument in English (Nombre del Instrumento en Inglés)]] &amp; " (" &amp; Tabla1[[#This Row],[Name of the Instrument in Spanish (Nombre del Instrumento en Español)]] &amp;")"</f>
        <v>Automated Decision-Making – Better Practice Guide (Guía de Buenas Prácticas para la Toma de Decisiones Automatizada)</v>
      </c>
      <c r="J33" s="174" t="s">
        <v>52</v>
      </c>
      <c r="K33" s="174">
        <f>YEAR(Tabla1[[#This Row],[Date of Publication - First Version (Fecha de Publicación - Primera Versión)]])</f>
        <v>2007</v>
      </c>
      <c r="L33" s="176">
        <v>39114</v>
      </c>
      <c r="M33" s="176">
        <v>45717</v>
      </c>
      <c r="N33" s="176">
        <v>45919</v>
      </c>
      <c r="O33" s="177" t="s">
        <v>420</v>
      </c>
      <c r="P33" s="174" t="s">
        <v>421</v>
      </c>
      <c r="Q33" s="174" t="s">
        <v>422</v>
      </c>
      <c r="R33" s="174" t="s">
        <v>423</v>
      </c>
      <c r="S33" s="174" t="s">
        <v>422</v>
      </c>
      <c r="T33" s="174" t="s">
        <v>424</v>
      </c>
      <c r="U33" s="174" t="s">
        <v>425</v>
      </c>
      <c r="V33" s="174">
        <v>1</v>
      </c>
      <c r="W33" s="174">
        <v>1</v>
      </c>
      <c r="X33" s="174">
        <v>0</v>
      </c>
      <c r="Y33" s="174" t="s">
        <v>426</v>
      </c>
      <c r="Z33" s="174">
        <v>0</v>
      </c>
      <c r="AA33" s="178" t="s">
        <v>65</v>
      </c>
      <c r="AB33" s="174" t="s">
        <v>62</v>
      </c>
      <c r="AC33" s="174" t="s">
        <v>63</v>
      </c>
      <c r="AD33" s="173">
        <v>1</v>
      </c>
      <c r="AE33" s="174">
        <v>1</v>
      </c>
      <c r="AF33" s="174">
        <v>1</v>
      </c>
      <c r="AG33" s="174">
        <v>1</v>
      </c>
      <c r="AH33" s="174">
        <v>1</v>
      </c>
      <c r="AI33" s="174">
        <v>0</v>
      </c>
      <c r="AJ33" s="174">
        <f>SUM(Tabla1[[#This Row],[Planning, Research, and Design Stage (Fase de Conceptualización, Investigación y Diseño)]:[End-of-use, Disassembly, and Termination Stage (Fase de Fin de Utilización, Desmontaje y Terminación)]])</f>
        <v>5</v>
      </c>
      <c r="AK33" s="174" t="s">
        <v>427</v>
      </c>
      <c r="AL33" s="174">
        <v>0</v>
      </c>
      <c r="AM33" s="174" t="s">
        <v>65</v>
      </c>
      <c r="AN33" s="179" t="s">
        <v>428</v>
      </c>
      <c r="AO33" s="174" t="s">
        <v>429</v>
      </c>
      <c r="AP33" s="153" t="s">
        <v>430</v>
      </c>
      <c r="AQ33" s="153" t="s">
        <v>431</v>
      </c>
      <c r="AR33" s="153" t="s">
        <v>432</v>
      </c>
      <c r="AS33" s="164"/>
    </row>
    <row r="34" spans="1:45" s="180" customFormat="1" ht="225" customHeight="1" x14ac:dyDescent="0.25">
      <c r="A34" s="173">
        <v>33</v>
      </c>
      <c r="B34" s="174" t="s">
        <v>45</v>
      </c>
      <c r="C34" s="174" t="s">
        <v>46</v>
      </c>
      <c r="D34" s="174" t="s">
        <v>433</v>
      </c>
      <c r="E34" s="174" t="s">
        <v>125</v>
      </c>
      <c r="F34" s="174" t="s">
        <v>65</v>
      </c>
      <c r="G34" s="174" t="s">
        <v>434</v>
      </c>
      <c r="H34" s="174" t="s">
        <v>51</v>
      </c>
      <c r="I34" s="175" t="str">
        <f>Tabla1[[#This Row],[Name of the Instrument in English (Nombre del Instrumento en Inglés)]] &amp; " (" &amp; Tabla1[[#This Row],[Name of the Instrument in Spanish (Nombre del Instrumento en Español)]] &amp;")"</f>
        <v>Generative AI in Public Service: Definitions, Uses and Best Practices (IA Generativa en el Servicio Público: Definiciones, Usos y Buenas Prácticas)</v>
      </c>
      <c r="J34" s="174" t="s">
        <v>52</v>
      </c>
      <c r="K34" s="174">
        <v>2025</v>
      </c>
      <c r="L34" s="176">
        <v>45972</v>
      </c>
      <c r="M34" s="176">
        <v>45972</v>
      </c>
      <c r="N34" s="176">
        <v>46013</v>
      </c>
      <c r="O34" s="177" t="s">
        <v>53</v>
      </c>
      <c r="P34" s="174" t="s">
        <v>127</v>
      </c>
      <c r="Q34" s="174" t="s">
        <v>435</v>
      </c>
      <c r="R34" s="174" t="s">
        <v>436</v>
      </c>
      <c r="S34" s="174" t="s">
        <v>437</v>
      </c>
      <c r="T34" s="174" t="s">
        <v>438</v>
      </c>
      <c r="U34" s="174" t="s">
        <v>439</v>
      </c>
      <c r="V34" s="174">
        <v>1</v>
      </c>
      <c r="W34" s="174">
        <v>1</v>
      </c>
      <c r="X34" s="174">
        <v>0</v>
      </c>
      <c r="Y34" s="174" t="s">
        <v>440</v>
      </c>
      <c r="Z34" s="174">
        <v>0</v>
      </c>
      <c r="AA34" s="178" t="s">
        <v>65</v>
      </c>
      <c r="AB34" s="174" t="s">
        <v>62</v>
      </c>
      <c r="AC34" s="174" t="s">
        <v>63</v>
      </c>
      <c r="AD34" s="181">
        <v>1</v>
      </c>
      <c r="AE34" s="182">
        <v>1</v>
      </c>
      <c r="AF34" s="182">
        <v>1</v>
      </c>
      <c r="AG34" s="182">
        <v>1</v>
      </c>
      <c r="AH34" s="182">
        <v>1</v>
      </c>
      <c r="AI34" s="182">
        <v>0</v>
      </c>
      <c r="AJ34" s="182">
        <v>5</v>
      </c>
      <c r="AK34" s="182" t="s">
        <v>80</v>
      </c>
      <c r="AL34" s="182">
        <v>0</v>
      </c>
      <c r="AM34" s="182" t="s">
        <v>65</v>
      </c>
      <c r="AN34" s="179" t="s">
        <v>441</v>
      </c>
      <c r="AO34" s="174" t="s">
        <v>67</v>
      </c>
      <c r="AP34" s="153" t="s">
        <v>442</v>
      </c>
      <c r="AQ34" s="153" t="s">
        <v>443</v>
      </c>
      <c r="AR34" s="153" t="s">
        <v>444</v>
      </c>
      <c r="AS34" s="164" t="s">
        <v>444</v>
      </c>
    </row>
    <row r="35" spans="1:45" s="180" customFormat="1" ht="225" customHeight="1" x14ac:dyDescent="0.25">
      <c r="A35" s="173">
        <v>34</v>
      </c>
      <c r="B35" s="174" t="s">
        <v>45</v>
      </c>
      <c r="C35" s="174" t="s">
        <v>46</v>
      </c>
      <c r="D35" s="174" t="s">
        <v>433</v>
      </c>
      <c r="E35" s="174" t="s">
        <v>125</v>
      </c>
      <c r="F35" s="174" t="s">
        <v>65</v>
      </c>
      <c r="G35" s="174" t="s">
        <v>434</v>
      </c>
      <c r="H35" s="174" t="s">
        <v>51</v>
      </c>
      <c r="I35" s="175" t="str">
        <f>Tabla1[[#This Row],[Name of the Instrument in English (Nombre del Instrumento en Inglés)]] &amp; " (" &amp; Tabla1[[#This Row],[Name of the Instrument in Spanish (Nombre del Instrumento en Español)]] &amp;")"</f>
        <v>Practical Guide for Prompt Engineering and AI Research for Public Servants (Guía Práctica de Prompt e Investigación con IA para Servidores Públicos)</v>
      </c>
      <c r="J35" s="174" t="s">
        <v>52</v>
      </c>
      <c r="K35" s="174">
        <v>2025</v>
      </c>
      <c r="L35" s="176">
        <v>45943</v>
      </c>
      <c r="M35" s="176">
        <v>45943</v>
      </c>
      <c r="N35" s="176">
        <v>46013</v>
      </c>
      <c r="O35" s="177" t="s">
        <v>53</v>
      </c>
      <c r="P35" s="174" t="s">
        <v>127</v>
      </c>
      <c r="Q35" s="174" t="s">
        <v>445</v>
      </c>
      <c r="R35" s="174" t="s">
        <v>446</v>
      </c>
      <c r="S35" s="174" t="s">
        <v>447</v>
      </c>
      <c r="T35" s="174" t="s">
        <v>438</v>
      </c>
      <c r="U35" s="174" t="s">
        <v>439</v>
      </c>
      <c r="V35" s="174">
        <v>1</v>
      </c>
      <c r="W35" s="174">
        <v>1</v>
      </c>
      <c r="X35" s="174">
        <v>0</v>
      </c>
      <c r="Y35" s="174" t="s">
        <v>448</v>
      </c>
      <c r="Z35" s="174">
        <v>0</v>
      </c>
      <c r="AA35" s="178" t="s">
        <v>65</v>
      </c>
      <c r="AB35" s="174" t="s">
        <v>62</v>
      </c>
      <c r="AC35" s="174" t="s">
        <v>63</v>
      </c>
      <c r="AD35" s="181">
        <v>1</v>
      </c>
      <c r="AE35" s="182">
        <v>1</v>
      </c>
      <c r="AF35" s="182">
        <v>0</v>
      </c>
      <c r="AG35" s="182">
        <v>1</v>
      </c>
      <c r="AH35" s="182">
        <v>1</v>
      </c>
      <c r="AI35" s="182">
        <v>0</v>
      </c>
      <c r="AJ35" s="182">
        <f>SUM(Tabla1[[#This Row],[Planning, Research, and Design Stage (Fase de Conceptualización, Investigación y Diseño)]:[End-of-use, Disassembly, and Termination Stage (Fase de Fin de Utilización, Desmontaje y Terminación)]])</f>
        <v>4</v>
      </c>
      <c r="AK35" s="182" t="s">
        <v>80</v>
      </c>
      <c r="AL35" s="182">
        <v>0</v>
      </c>
      <c r="AM35" s="182" t="s">
        <v>65</v>
      </c>
      <c r="AN35" s="179" t="s">
        <v>449</v>
      </c>
      <c r="AO35" s="174" t="s">
        <v>67</v>
      </c>
      <c r="AP35" s="153" t="s">
        <v>450</v>
      </c>
      <c r="AQ35" s="153" t="s">
        <v>451</v>
      </c>
      <c r="AR35" s="153" t="s">
        <v>452</v>
      </c>
      <c r="AS35" s="164" t="s">
        <v>444</v>
      </c>
    </row>
    <row r="36" spans="1:45" s="180" customFormat="1" ht="225" customHeight="1" x14ac:dyDescent="0.25">
      <c r="A36" s="173">
        <v>35</v>
      </c>
      <c r="B36" s="174" t="s">
        <v>45</v>
      </c>
      <c r="C36" s="174" t="s">
        <v>46</v>
      </c>
      <c r="D36" s="174" t="s">
        <v>433</v>
      </c>
      <c r="E36" s="174" t="s">
        <v>125</v>
      </c>
      <c r="F36" s="174" t="s">
        <v>65</v>
      </c>
      <c r="G36" s="174" t="s">
        <v>453</v>
      </c>
      <c r="H36" s="174" t="s">
        <v>85</v>
      </c>
      <c r="I36" s="175" t="str">
        <f>Tabla1[[#This Row],[Name of the Instrument in English (Nombre del Instrumento en Inglés)]] &amp; " (" &amp; Tabla1[[#This Row],[Name of the Instrument in Spanish (Nombre del Instrumento en Español)]] &amp;")"</f>
        <v>Guidelines for the Development, Use and Governance of Solutions Developed with Artificial Intelligence Resources in the Judiciary (Directrices para el Desarrollo, Uso y Gobernanza de Soluciones Desarrolladas con Recursos de Inteligencia Artificial en el Poder Judicial)</v>
      </c>
      <c r="J36" s="174" t="s">
        <v>52</v>
      </c>
      <c r="K36" s="174">
        <f>YEAR(Tabla1[[#This Row],[Date of Publication - First Version (Fecha de Publicación - Primera Versión)]])</f>
        <v>2025</v>
      </c>
      <c r="L36" s="176">
        <v>45727</v>
      </c>
      <c r="M36" s="176">
        <v>45730</v>
      </c>
      <c r="N36" s="176">
        <v>45854</v>
      </c>
      <c r="O36" s="177" t="s">
        <v>53</v>
      </c>
      <c r="P36" s="174" t="s">
        <v>454</v>
      </c>
      <c r="Q36" s="174" t="s">
        <v>455</v>
      </c>
      <c r="R36" s="174" t="s">
        <v>456</v>
      </c>
      <c r="S36" s="174" t="s">
        <v>457</v>
      </c>
      <c r="T36" s="174" t="s">
        <v>458</v>
      </c>
      <c r="U36" s="174" t="s">
        <v>459</v>
      </c>
      <c r="V36" s="174">
        <v>1</v>
      </c>
      <c r="W36" s="174">
        <v>1</v>
      </c>
      <c r="X36" s="174">
        <v>1</v>
      </c>
      <c r="Y36" s="174" t="s">
        <v>77</v>
      </c>
      <c r="Z36" s="174">
        <v>1</v>
      </c>
      <c r="AA36" s="178" t="s">
        <v>460</v>
      </c>
      <c r="AB36" s="174" t="s">
        <v>93</v>
      </c>
      <c r="AC36" s="174" t="s">
        <v>94</v>
      </c>
      <c r="AD36" s="181">
        <v>1</v>
      </c>
      <c r="AE36" s="182">
        <v>1</v>
      </c>
      <c r="AF36" s="182">
        <v>1</v>
      </c>
      <c r="AG36" s="182">
        <v>1</v>
      </c>
      <c r="AH36" s="182">
        <v>1</v>
      </c>
      <c r="AI36" s="182">
        <v>0</v>
      </c>
      <c r="AJ36" s="182">
        <f>SUM(Tabla1[[#This Row],[Planning, Research, and Design Stage (Fase de Conceptualización, Investigación y Diseño)]:[End-of-use, Disassembly, and Termination Stage (Fase de Fin de Utilización, Desmontaje y Terminación)]])</f>
        <v>5</v>
      </c>
      <c r="AK36" s="182" t="s">
        <v>64</v>
      </c>
      <c r="AL36" s="182">
        <v>0</v>
      </c>
      <c r="AM36" s="182" t="s">
        <v>65</v>
      </c>
      <c r="AN36" s="179" t="s">
        <v>461</v>
      </c>
      <c r="AO36" s="174" t="s">
        <v>67</v>
      </c>
      <c r="AP36" s="153" t="s">
        <v>462</v>
      </c>
      <c r="AQ36" s="153" t="s">
        <v>463</v>
      </c>
      <c r="AR36" s="153"/>
      <c r="AS36" s="164"/>
    </row>
    <row r="37" spans="1:45" s="180" customFormat="1" ht="192" customHeight="1" x14ac:dyDescent="0.25">
      <c r="A37" s="173">
        <v>36</v>
      </c>
      <c r="B37" s="174" t="s">
        <v>45</v>
      </c>
      <c r="C37" s="174" t="s">
        <v>46</v>
      </c>
      <c r="D37" s="174" t="s">
        <v>433</v>
      </c>
      <c r="E37" s="174" t="s">
        <v>125</v>
      </c>
      <c r="F37" s="174" t="s">
        <v>65</v>
      </c>
      <c r="G37" s="174" t="s">
        <v>453</v>
      </c>
      <c r="H37" s="174" t="s">
        <v>85</v>
      </c>
      <c r="I37" s="175" t="str">
        <f>Tabla1[[#This Row],[Name of the Instrument in English (Nombre del Instrumento en Inglés)]] &amp; " (" &amp; Tabla1[[#This Row],[Name of the Instrument in Spanish (Nombre del Instrumento en Español)]] &amp;")"</f>
        <v>Ordinance Regulating the Use of Artificial Intelligence within the Judiciary (Ordenanza que Regula el Uso de la Inteligencia Artificial en el Ámbito del Poder Judicial)</v>
      </c>
      <c r="J37" s="174" t="s">
        <v>52</v>
      </c>
      <c r="K37" s="174">
        <f>YEAR(Tabla1[[#This Row],[Date of Publication - First Version (Fecha de Publicación - Primera Versión)]])</f>
        <v>2020</v>
      </c>
      <c r="L37" s="176">
        <v>44169</v>
      </c>
      <c r="M37" s="176">
        <v>44169</v>
      </c>
      <c r="N37" s="176">
        <v>45934</v>
      </c>
      <c r="O37" s="177" t="s">
        <v>53</v>
      </c>
      <c r="P37" s="174" t="s">
        <v>464</v>
      </c>
      <c r="Q37" s="174" t="s">
        <v>465</v>
      </c>
      <c r="R37" s="174" t="s">
        <v>466</v>
      </c>
      <c r="S37" s="174" t="s">
        <v>467</v>
      </c>
      <c r="T37" s="174" t="s">
        <v>468</v>
      </c>
      <c r="U37" s="174" t="s">
        <v>459</v>
      </c>
      <c r="V37" s="174">
        <v>1</v>
      </c>
      <c r="W37" s="174">
        <v>1</v>
      </c>
      <c r="X37" s="174">
        <v>1</v>
      </c>
      <c r="Y37" s="174" t="s">
        <v>469</v>
      </c>
      <c r="Z37" s="174">
        <v>1</v>
      </c>
      <c r="AA37" s="178" t="s">
        <v>470</v>
      </c>
      <c r="AB37" s="174" t="s">
        <v>93</v>
      </c>
      <c r="AC37" s="174" t="s">
        <v>94</v>
      </c>
      <c r="AD37" s="173">
        <v>1</v>
      </c>
      <c r="AE37" s="174">
        <v>1</v>
      </c>
      <c r="AF37" s="174">
        <v>1</v>
      </c>
      <c r="AG37" s="174">
        <v>1</v>
      </c>
      <c r="AH37" s="174">
        <v>1</v>
      </c>
      <c r="AI37" s="174">
        <v>0</v>
      </c>
      <c r="AJ37" s="174">
        <f>SUM(Tabla1[[#This Row],[Planning, Research, and Design Stage (Fase de Conceptualización, Investigación y Diseño)]:[End-of-use, Disassembly, and Termination Stage (Fase de Fin de Utilización, Desmontaje y Terminación)]])</f>
        <v>5</v>
      </c>
      <c r="AK37" s="174" t="s">
        <v>64</v>
      </c>
      <c r="AL37" s="174">
        <v>0</v>
      </c>
      <c r="AM37" s="174" t="s">
        <v>65</v>
      </c>
      <c r="AN37" s="179" t="s">
        <v>471</v>
      </c>
      <c r="AO37" s="174" t="s">
        <v>67</v>
      </c>
      <c r="AP37" s="153" t="s">
        <v>472</v>
      </c>
      <c r="AQ37" s="153" t="s">
        <v>473</v>
      </c>
      <c r="AR37" s="153" t="s">
        <v>473</v>
      </c>
      <c r="AS37" s="164"/>
    </row>
    <row r="38" spans="1:45" s="180" customFormat="1" ht="204.75" x14ac:dyDescent="0.25">
      <c r="A38" s="173">
        <v>37</v>
      </c>
      <c r="B38" s="174" t="s">
        <v>45</v>
      </c>
      <c r="C38" s="174" t="s">
        <v>46</v>
      </c>
      <c r="D38" s="174" t="s">
        <v>433</v>
      </c>
      <c r="E38" s="174" t="s">
        <v>125</v>
      </c>
      <c r="F38" s="174" t="s">
        <v>65</v>
      </c>
      <c r="G38" s="174" t="s">
        <v>453</v>
      </c>
      <c r="H38" s="174" t="s">
        <v>85</v>
      </c>
      <c r="I38" s="175" t="str">
        <f>Tabla1[[#This Row],[Name of the Instrument in English (Nombre del Instrumento en Inglés)]] &amp; " (" &amp; Tabla1[[#This Row],[Name of the Instrument in Spanish (Nombre del Instrumento en Español)]] &amp;")"</f>
        <v>Resolution providing for Ethics, Transparency and Governance in the Production and Use of Artificial Intelligence in the Judiciary and Other Measures (Resolución que prevé la Ética, la Transparencia y la Gobernanza en la Producción y el Uso de la Inteligencia Artificial en el Poder Judicial y Otras Medidas)</v>
      </c>
      <c r="J38" s="174" t="s">
        <v>52</v>
      </c>
      <c r="K38" s="174">
        <f>YEAR(Tabla1[[#This Row],[Date of Publication - First Version (Fecha de Publicación - Primera Versión)]])</f>
        <v>2020</v>
      </c>
      <c r="L38" s="176">
        <v>44064</v>
      </c>
      <c r="M38" s="176">
        <v>44068</v>
      </c>
      <c r="N38" s="176">
        <v>45854</v>
      </c>
      <c r="O38" s="177" t="s">
        <v>53</v>
      </c>
      <c r="P38" s="174" t="s">
        <v>474</v>
      </c>
      <c r="Q38" s="174" t="s">
        <v>475</v>
      </c>
      <c r="R38" s="174" t="s">
        <v>476</v>
      </c>
      <c r="S38" s="174" t="s">
        <v>477</v>
      </c>
      <c r="T38" s="174" t="s">
        <v>478</v>
      </c>
      <c r="U38" s="174" t="s">
        <v>459</v>
      </c>
      <c r="V38" s="174">
        <v>1</v>
      </c>
      <c r="W38" s="174">
        <v>0</v>
      </c>
      <c r="X38" s="174">
        <v>1</v>
      </c>
      <c r="Y38" s="174" t="s">
        <v>77</v>
      </c>
      <c r="Z38" s="174">
        <v>1</v>
      </c>
      <c r="AA38" s="178" t="s">
        <v>479</v>
      </c>
      <c r="AB38" s="174" t="s">
        <v>93</v>
      </c>
      <c r="AC38" s="174" t="s">
        <v>94</v>
      </c>
      <c r="AD38" s="181">
        <v>1</v>
      </c>
      <c r="AE38" s="182">
        <v>1</v>
      </c>
      <c r="AF38" s="182">
        <v>1</v>
      </c>
      <c r="AG38" s="182">
        <v>1</v>
      </c>
      <c r="AH38" s="182">
        <v>1</v>
      </c>
      <c r="AI38" s="182">
        <v>0</v>
      </c>
      <c r="AJ38" s="182">
        <f>SUM(Tabla1[[#This Row],[Planning, Research, and Design Stage (Fase de Conceptualización, Investigación y Diseño)]:[End-of-use, Disassembly, and Termination Stage (Fase de Fin de Utilización, Desmontaje y Terminación)]])</f>
        <v>5</v>
      </c>
      <c r="AK38" s="182" t="s">
        <v>64</v>
      </c>
      <c r="AL38" s="182">
        <v>0</v>
      </c>
      <c r="AM38" s="182" t="s">
        <v>65</v>
      </c>
      <c r="AN38" s="179" t="s">
        <v>480</v>
      </c>
      <c r="AO38" s="174" t="s">
        <v>481</v>
      </c>
      <c r="AP38" s="153" t="s">
        <v>482</v>
      </c>
      <c r="AQ38" s="153" t="s">
        <v>483</v>
      </c>
      <c r="AR38" s="153"/>
      <c r="AS38" s="164"/>
    </row>
    <row r="39" spans="1:45" s="180" customFormat="1" ht="189" x14ac:dyDescent="0.25">
      <c r="A39" s="173">
        <v>38</v>
      </c>
      <c r="B39" s="174" t="s">
        <v>45</v>
      </c>
      <c r="C39" s="174" t="s">
        <v>484</v>
      </c>
      <c r="D39" s="174" t="s">
        <v>485</v>
      </c>
      <c r="E39" s="174" t="s">
        <v>125</v>
      </c>
      <c r="F39" s="174" t="s">
        <v>65</v>
      </c>
      <c r="G39" s="174" t="s">
        <v>486</v>
      </c>
      <c r="H39" s="174" t="s">
        <v>51</v>
      </c>
      <c r="I39" s="175" t="str">
        <f>Tabla1[[#This Row],[Name of the Instrument in English (Nombre del Instrumento en Inglés)]] &amp; " (" &amp; Tabla1[[#This Row],[Name of the Instrument in Spanish (Nombre del Instrumento en Español)]] &amp;")"</f>
        <v>Microsoft Copilot for Work -Web Browser Chat Based Application- Policy Implementation Notice (Microsoft Copilot for Work -Aplicación Basada en Chat para Navegadores Web- Aviso sobre la Implementación de Políticas)</v>
      </c>
      <c r="J39" s="174" t="s">
        <v>365</v>
      </c>
      <c r="K39" s="174">
        <f>YEAR(Tabla1[[#This Row],[Date of Publication - First Version (Fecha de Publicación - Primera Versión)]])</f>
        <v>2025</v>
      </c>
      <c r="L39" s="176">
        <v>45692</v>
      </c>
      <c r="M39" s="176">
        <v>45719</v>
      </c>
      <c r="N39" s="176">
        <v>45895</v>
      </c>
      <c r="O39" s="177" t="s">
        <v>344</v>
      </c>
      <c r="P39" s="174" t="s">
        <v>410</v>
      </c>
      <c r="Q39" s="174" t="s">
        <v>487</v>
      </c>
      <c r="R39" s="174" t="s">
        <v>488</v>
      </c>
      <c r="S39" s="174" t="s">
        <v>489</v>
      </c>
      <c r="T39" s="174" t="s">
        <v>490</v>
      </c>
      <c r="U39" s="174" t="s">
        <v>491</v>
      </c>
      <c r="V39" s="174">
        <v>1</v>
      </c>
      <c r="W39" s="174">
        <v>1</v>
      </c>
      <c r="X39" s="174">
        <v>1</v>
      </c>
      <c r="Y39" s="174" t="s">
        <v>492</v>
      </c>
      <c r="Z39" s="174">
        <v>0</v>
      </c>
      <c r="AA39" s="178" t="s">
        <v>65</v>
      </c>
      <c r="AB39" s="174" t="s">
        <v>62</v>
      </c>
      <c r="AC39" s="174" t="s">
        <v>63</v>
      </c>
      <c r="AD39" s="173">
        <v>1</v>
      </c>
      <c r="AE39" s="174">
        <v>0</v>
      </c>
      <c r="AF39" s="174">
        <v>0</v>
      </c>
      <c r="AG39" s="174">
        <v>1</v>
      </c>
      <c r="AH39" s="174">
        <v>1</v>
      </c>
      <c r="AI39" s="174">
        <v>0</v>
      </c>
      <c r="AJ39" s="174">
        <f>SUM(Tabla1[[#This Row],[Planning, Research, and Design Stage (Fase de Conceptualización, Investigación y Diseño)]:[End-of-use, Disassembly, and Termination Stage (Fase de Fin de Utilización, Desmontaje y Terminación)]])</f>
        <v>3</v>
      </c>
      <c r="AK39" s="174" t="s">
        <v>80</v>
      </c>
      <c r="AL39" s="174">
        <v>0</v>
      </c>
      <c r="AM39" s="174" t="s">
        <v>65</v>
      </c>
      <c r="AN39" s="179" t="s">
        <v>493</v>
      </c>
      <c r="AO39" s="174" t="s">
        <v>494</v>
      </c>
      <c r="AP39" s="153" t="s">
        <v>495</v>
      </c>
      <c r="AQ39" s="153" t="s">
        <v>496</v>
      </c>
      <c r="AR39" s="153"/>
      <c r="AS39" s="164"/>
    </row>
    <row r="40" spans="1:45" s="180" customFormat="1" ht="252" x14ac:dyDescent="0.25">
      <c r="A40" s="173">
        <v>39</v>
      </c>
      <c r="B40" s="174" t="s">
        <v>45</v>
      </c>
      <c r="C40" s="174" t="s">
        <v>484</v>
      </c>
      <c r="D40" s="174" t="s">
        <v>485</v>
      </c>
      <c r="E40" s="174" t="s">
        <v>125</v>
      </c>
      <c r="F40" s="174" t="s">
        <v>65</v>
      </c>
      <c r="G40" s="174" t="s">
        <v>486</v>
      </c>
      <c r="H40" s="174" t="s">
        <v>51</v>
      </c>
      <c r="I40" s="175" t="str">
        <f>Tabla1[[#This Row],[Name of the Instrument in English (Nombre del Instrumento en Inglés)]] &amp; " (" &amp; Tabla1[[#This Row],[Name of the Instrument in Spanish (Nombre del Instrumento en Español)]] &amp;")"</f>
        <v>Guide to Peer Review of Automated Decision Systems (Guía para la Revisión Inter Pares de los Sistemas de Decisión Automatizados)</v>
      </c>
      <c r="J40" s="174" t="s">
        <v>52</v>
      </c>
      <c r="K40" s="174">
        <f>YEAR(Tabla1[[#This Row],[Date of Publication - First Version (Fecha de Publicación - Primera Versión)]])</f>
        <v>2025</v>
      </c>
      <c r="L40" s="176">
        <v>45663</v>
      </c>
      <c r="M40" s="176">
        <v>45832</v>
      </c>
      <c r="N40" s="176">
        <v>45848</v>
      </c>
      <c r="O40" s="177" t="s">
        <v>344</v>
      </c>
      <c r="P40" s="174" t="s">
        <v>410</v>
      </c>
      <c r="Q40" s="174" t="s">
        <v>497</v>
      </c>
      <c r="R40" s="174" t="s">
        <v>498</v>
      </c>
      <c r="S40" s="174" t="s">
        <v>499</v>
      </c>
      <c r="T40" s="174" t="s">
        <v>500</v>
      </c>
      <c r="U40" s="174" t="s">
        <v>501</v>
      </c>
      <c r="V40" s="174">
        <v>1</v>
      </c>
      <c r="W40" s="174">
        <v>1</v>
      </c>
      <c r="X40" s="174">
        <v>0</v>
      </c>
      <c r="Y40" s="174" t="s">
        <v>502</v>
      </c>
      <c r="Z40" s="174">
        <v>0</v>
      </c>
      <c r="AA40" s="178" t="s">
        <v>65</v>
      </c>
      <c r="AB40" s="174" t="s">
        <v>62</v>
      </c>
      <c r="AC40" s="174" t="s">
        <v>79</v>
      </c>
      <c r="AD40" s="181">
        <v>1</v>
      </c>
      <c r="AE40" s="182">
        <v>1</v>
      </c>
      <c r="AF40" s="182">
        <v>1</v>
      </c>
      <c r="AG40" s="182">
        <v>1</v>
      </c>
      <c r="AH40" s="182">
        <v>1</v>
      </c>
      <c r="AI40" s="182">
        <v>0</v>
      </c>
      <c r="AJ40" s="182">
        <f>SUM(Tabla1[[#This Row],[Planning, Research, and Design Stage (Fase de Conceptualización, Investigación y Diseño)]:[End-of-use, Disassembly, and Termination Stage (Fase de Fin de Utilización, Desmontaje y Terminación)]])</f>
        <v>5</v>
      </c>
      <c r="AK40" s="182" t="s">
        <v>427</v>
      </c>
      <c r="AL40" s="182">
        <v>0</v>
      </c>
      <c r="AM40" s="182" t="s">
        <v>65</v>
      </c>
      <c r="AN40" s="179" t="s">
        <v>503</v>
      </c>
      <c r="AO40" s="174" t="s">
        <v>504</v>
      </c>
      <c r="AP40" s="153" t="s">
        <v>505</v>
      </c>
      <c r="AQ40" s="153" t="s">
        <v>506</v>
      </c>
      <c r="AR40" s="153"/>
      <c r="AS40" s="164"/>
    </row>
    <row r="41" spans="1:45" s="180" customFormat="1" ht="204.75" x14ac:dyDescent="0.25">
      <c r="A41" s="173">
        <v>40</v>
      </c>
      <c r="B41" s="174" t="s">
        <v>45</v>
      </c>
      <c r="C41" s="174" t="s">
        <v>484</v>
      </c>
      <c r="D41" s="174" t="s">
        <v>485</v>
      </c>
      <c r="E41" s="174" t="s">
        <v>125</v>
      </c>
      <c r="F41" s="174" t="s">
        <v>65</v>
      </c>
      <c r="G41" s="174" t="s">
        <v>507</v>
      </c>
      <c r="H41" s="174" t="s">
        <v>51</v>
      </c>
      <c r="I41" s="175" t="str">
        <f>Tabla1[[#This Row],[Name of the Instrument in English (Nombre del Instrumento en Inglés)]] &amp; " (" &amp; Tabla1[[#This Row],[Name of the Instrument in Spanish (Nombre del Instrumento en Español)]] &amp;")"</f>
        <v>Generative AI in your Daily Work (La IA Generativa en tu Trabajo Diario)</v>
      </c>
      <c r="J41" s="174" t="s">
        <v>114</v>
      </c>
      <c r="K41" s="174">
        <f>YEAR(Tabla1[[#This Row],[Date of Publication - First Version (Fecha de Publicación - Primera Versión)]])</f>
        <v>2024</v>
      </c>
      <c r="L41" s="176">
        <v>45580</v>
      </c>
      <c r="M41" s="176">
        <v>45811</v>
      </c>
      <c r="N41" s="176">
        <v>45894</v>
      </c>
      <c r="O41" s="177" t="s">
        <v>344</v>
      </c>
      <c r="P41" s="174" t="s">
        <v>410</v>
      </c>
      <c r="Q41" s="174" t="s">
        <v>508</v>
      </c>
      <c r="R41" s="174" t="s">
        <v>509</v>
      </c>
      <c r="S41" s="174" t="s">
        <v>510</v>
      </c>
      <c r="T41" s="174" t="s">
        <v>511</v>
      </c>
      <c r="U41" s="174" t="s">
        <v>512</v>
      </c>
      <c r="V41" s="174">
        <v>1</v>
      </c>
      <c r="W41" s="174">
        <v>1</v>
      </c>
      <c r="X41" s="174">
        <v>0</v>
      </c>
      <c r="Y41" s="174" t="s">
        <v>513</v>
      </c>
      <c r="Z41" s="174">
        <v>0</v>
      </c>
      <c r="AA41" s="178" t="s">
        <v>65</v>
      </c>
      <c r="AB41" s="174" t="s">
        <v>62</v>
      </c>
      <c r="AC41" s="174" t="s">
        <v>79</v>
      </c>
      <c r="AD41" s="173">
        <v>1</v>
      </c>
      <c r="AE41" s="174">
        <v>1</v>
      </c>
      <c r="AF41" s="174">
        <v>0</v>
      </c>
      <c r="AG41" s="174">
        <v>1</v>
      </c>
      <c r="AH41" s="174">
        <v>1</v>
      </c>
      <c r="AI41" s="174">
        <v>0</v>
      </c>
      <c r="AJ41" s="174">
        <f>SUM(Tabla1[[#This Row],[Planning, Research, and Design Stage (Fase de Conceptualización, Investigación y Diseño)]:[End-of-use, Disassembly, and Termination Stage (Fase de Fin de Utilización, Desmontaje y Terminación)]])</f>
        <v>4</v>
      </c>
      <c r="AK41" s="174" t="s">
        <v>80</v>
      </c>
      <c r="AL41" s="174">
        <v>0</v>
      </c>
      <c r="AM41" s="174" t="s">
        <v>65</v>
      </c>
      <c r="AN41" s="179" t="s">
        <v>514</v>
      </c>
      <c r="AO41" s="174" t="s">
        <v>515</v>
      </c>
      <c r="AP41" s="153" t="s">
        <v>516</v>
      </c>
      <c r="AQ41" s="153" t="s">
        <v>517</v>
      </c>
      <c r="AR41" s="153"/>
      <c r="AS41" s="164"/>
    </row>
    <row r="42" spans="1:45" s="180" customFormat="1" ht="204.75" x14ac:dyDescent="0.25">
      <c r="A42" s="173">
        <v>41</v>
      </c>
      <c r="B42" s="174" t="s">
        <v>45</v>
      </c>
      <c r="C42" s="174" t="s">
        <v>484</v>
      </c>
      <c r="D42" s="174" t="s">
        <v>485</v>
      </c>
      <c r="E42" s="174" t="s">
        <v>125</v>
      </c>
      <c r="F42" s="174" t="s">
        <v>65</v>
      </c>
      <c r="G42" s="174" t="s">
        <v>518</v>
      </c>
      <c r="H42" s="174" t="s">
        <v>85</v>
      </c>
      <c r="I42" s="175" t="str">
        <f>Tabla1[[#This Row],[Name of the Instrument in English (Nombre del Instrumento en Inglés)]] &amp; " (" &amp; Tabla1[[#This Row],[Name of the Instrument in Spanish (Nombre del Instrumento en Español)]] &amp;")"</f>
        <v>Guidelines for the Use of Artificial Intelligence in Canadian Courts (Directrices para el Uso de la Inteligencia Artificial en los Tribunales Canadienses)</v>
      </c>
      <c r="J42" s="174" t="s">
        <v>52</v>
      </c>
      <c r="K42" s="174">
        <f>YEAR(Tabla1[[#This Row],[Date of Publication - First Version (Fecha de Publicación - Primera Versión)]])</f>
        <v>2024</v>
      </c>
      <c r="L42" s="176">
        <v>45536</v>
      </c>
      <c r="M42" s="176">
        <v>45589</v>
      </c>
      <c r="N42" s="176">
        <v>45854</v>
      </c>
      <c r="O42" s="177" t="s">
        <v>53</v>
      </c>
      <c r="P42" s="174" t="s">
        <v>519</v>
      </c>
      <c r="Q42" s="174" t="s">
        <v>520</v>
      </c>
      <c r="R42" s="174" t="s">
        <v>521</v>
      </c>
      <c r="S42" s="174" t="s">
        <v>520</v>
      </c>
      <c r="T42" s="174" t="s">
        <v>522</v>
      </c>
      <c r="U42" s="174" t="s">
        <v>523</v>
      </c>
      <c r="V42" s="174">
        <v>1</v>
      </c>
      <c r="W42" s="174">
        <v>1</v>
      </c>
      <c r="X42" s="174">
        <v>0</v>
      </c>
      <c r="Y42" s="174" t="s">
        <v>524</v>
      </c>
      <c r="Z42" s="174">
        <v>0</v>
      </c>
      <c r="AA42" s="178" t="s">
        <v>65</v>
      </c>
      <c r="AB42" s="174" t="s">
        <v>93</v>
      </c>
      <c r="AC42" s="174" t="s">
        <v>94</v>
      </c>
      <c r="AD42" s="181">
        <v>1</v>
      </c>
      <c r="AE42" s="182">
        <v>0</v>
      </c>
      <c r="AF42" s="182">
        <v>0</v>
      </c>
      <c r="AG42" s="182">
        <v>1</v>
      </c>
      <c r="AH42" s="182">
        <v>1</v>
      </c>
      <c r="AI42" s="182">
        <v>0</v>
      </c>
      <c r="AJ42" s="182">
        <f>SUM(Tabla1[[#This Row],[Planning, Research, and Design Stage (Fase de Conceptualización, Investigación y Diseño)]:[End-of-use, Disassembly, and Termination Stage (Fase de Fin de Utilización, Desmontaje y Terminación)]])</f>
        <v>3</v>
      </c>
      <c r="AK42" s="182" t="s">
        <v>64</v>
      </c>
      <c r="AL42" s="182">
        <v>0</v>
      </c>
      <c r="AM42" s="182" t="s">
        <v>65</v>
      </c>
      <c r="AN42" s="179" t="s">
        <v>525</v>
      </c>
      <c r="AO42" s="174" t="s">
        <v>67</v>
      </c>
      <c r="AP42" s="153" t="s">
        <v>526</v>
      </c>
      <c r="AQ42" s="153" t="s">
        <v>527</v>
      </c>
      <c r="AR42" s="153"/>
      <c r="AS42" s="164"/>
    </row>
    <row r="43" spans="1:45" s="180" customFormat="1" ht="204.75" x14ac:dyDescent="0.25">
      <c r="A43" s="173">
        <v>42</v>
      </c>
      <c r="B43" s="174" t="s">
        <v>45</v>
      </c>
      <c r="C43" s="174" t="s">
        <v>484</v>
      </c>
      <c r="D43" s="174" t="s">
        <v>485</v>
      </c>
      <c r="E43" s="174" t="s">
        <v>125</v>
      </c>
      <c r="F43" s="174" t="s">
        <v>65</v>
      </c>
      <c r="G43" s="174" t="s">
        <v>507</v>
      </c>
      <c r="H43" s="174" t="s">
        <v>51</v>
      </c>
      <c r="I43" s="175" t="str">
        <f>Tabla1[[#This Row],[Name of the Instrument in English (Nombre del Instrumento en Inglés)]] &amp; " (" &amp; Tabla1[[#This Row],[Name of the Instrument in Spanish (Nombre del Instrumento en Español)]] &amp;")"</f>
        <v>Guiding Principles for the Use of AI in Government (Principios Rectores para el Uso de la IA en la Administración Pública)</v>
      </c>
      <c r="J43" s="174" t="s">
        <v>114</v>
      </c>
      <c r="K43" s="174">
        <f>YEAR(Tabla1[[#This Row],[Date of Publication - First Version (Fecha de Publicación - Primera Versión)]])</f>
        <v>2024</v>
      </c>
      <c r="L43" s="176">
        <v>45442</v>
      </c>
      <c r="M43" s="176">
        <v>45442</v>
      </c>
      <c r="N43" s="176">
        <v>45848</v>
      </c>
      <c r="O43" s="177" t="s">
        <v>53</v>
      </c>
      <c r="P43" s="174" t="s">
        <v>127</v>
      </c>
      <c r="Q43" s="174" t="s">
        <v>528</v>
      </c>
      <c r="R43" s="174" t="s">
        <v>529</v>
      </c>
      <c r="S43" s="184" t="s">
        <v>530</v>
      </c>
      <c r="T43" s="174" t="s">
        <v>531</v>
      </c>
      <c r="U43" s="174" t="s">
        <v>491</v>
      </c>
      <c r="V43" s="174">
        <v>1</v>
      </c>
      <c r="W43" s="174">
        <v>1</v>
      </c>
      <c r="X43" s="174">
        <v>0</v>
      </c>
      <c r="Y43" s="174" t="s">
        <v>532</v>
      </c>
      <c r="Z43" s="174">
        <v>0</v>
      </c>
      <c r="AA43" s="178" t="s">
        <v>65</v>
      </c>
      <c r="AB43" s="174" t="s">
        <v>62</v>
      </c>
      <c r="AC43" s="174" t="s">
        <v>79</v>
      </c>
      <c r="AD43" s="181">
        <v>1</v>
      </c>
      <c r="AE43" s="182">
        <v>0</v>
      </c>
      <c r="AF43" s="182">
        <v>0</v>
      </c>
      <c r="AG43" s="182">
        <v>1</v>
      </c>
      <c r="AH43" s="182">
        <v>1</v>
      </c>
      <c r="AI43" s="182">
        <v>0</v>
      </c>
      <c r="AJ43" s="182">
        <f>SUM(Tabla1[[#This Row],[Planning, Research, and Design Stage (Fase de Conceptualización, Investigación y Diseño)]:[End-of-use, Disassembly, and Termination Stage (Fase de Fin de Utilización, Desmontaje y Terminación)]])</f>
        <v>3</v>
      </c>
      <c r="AK43" s="182" t="s">
        <v>64</v>
      </c>
      <c r="AL43" s="182">
        <v>0</v>
      </c>
      <c r="AM43" s="182" t="s">
        <v>65</v>
      </c>
      <c r="AN43" s="179" t="s">
        <v>533</v>
      </c>
      <c r="AO43" s="174" t="s">
        <v>67</v>
      </c>
      <c r="AP43" s="153" t="s">
        <v>534</v>
      </c>
      <c r="AQ43" s="175"/>
      <c r="AR43" s="153"/>
      <c r="AS43" s="164"/>
    </row>
    <row r="44" spans="1:45" s="180" customFormat="1" ht="173.25" x14ac:dyDescent="0.25">
      <c r="A44" s="173">
        <v>43</v>
      </c>
      <c r="B44" s="174" t="s">
        <v>45</v>
      </c>
      <c r="C44" s="174" t="s">
        <v>484</v>
      </c>
      <c r="D44" s="174" t="s">
        <v>485</v>
      </c>
      <c r="E44" s="174" t="s">
        <v>125</v>
      </c>
      <c r="F44" s="174" t="s">
        <v>65</v>
      </c>
      <c r="G44" s="174" t="s">
        <v>535</v>
      </c>
      <c r="H44" s="174" t="s">
        <v>85</v>
      </c>
      <c r="I44" s="175" t="str">
        <f>Tabla1[[#This Row],[Name of the Instrument in English (Nombre del Instrumento en Inglés)]] &amp; " (" &amp; Tabla1[[#This Row],[Name of the Instrument in Spanish (Nombre del Instrumento en Español)]] &amp;")"</f>
        <v>Interim Principles and Guidelines on the Court’s Use of Artificial Intelligence (Principios y Lineamientos Provisionales sobre el Uso de Inteligencia Artificial por Parte del Tribunal de Justicia)</v>
      </c>
      <c r="J44" s="174" t="s">
        <v>114</v>
      </c>
      <c r="K44" s="174">
        <f>YEAR(Tabla1[[#This Row],[Date of Publication - First Version (Fecha de Publicación - Primera Versión)]])</f>
        <v>2023</v>
      </c>
      <c r="L44" s="176">
        <v>45280</v>
      </c>
      <c r="M44" s="176">
        <v>45614</v>
      </c>
      <c r="N44" s="176">
        <v>45849</v>
      </c>
      <c r="O44" s="177" t="s">
        <v>344</v>
      </c>
      <c r="P44" s="174" t="s">
        <v>410</v>
      </c>
      <c r="Q44" s="174" t="s">
        <v>536</v>
      </c>
      <c r="R44" s="174" t="s">
        <v>537</v>
      </c>
      <c r="S44" s="174" t="s">
        <v>536</v>
      </c>
      <c r="T44" s="174" t="s">
        <v>538</v>
      </c>
      <c r="U44" s="174" t="s">
        <v>535</v>
      </c>
      <c r="V44" s="174">
        <v>0</v>
      </c>
      <c r="W44" s="174">
        <v>1</v>
      </c>
      <c r="X44" s="174">
        <v>1</v>
      </c>
      <c r="Y44" s="174" t="s">
        <v>539</v>
      </c>
      <c r="Z44" s="174">
        <v>0</v>
      </c>
      <c r="AA44" s="178" t="s">
        <v>65</v>
      </c>
      <c r="AB44" s="174" t="s">
        <v>93</v>
      </c>
      <c r="AC44" s="174" t="s">
        <v>94</v>
      </c>
      <c r="AD44" s="181">
        <v>1</v>
      </c>
      <c r="AE44" s="182">
        <v>1</v>
      </c>
      <c r="AF44" s="182">
        <v>1</v>
      </c>
      <c r="AG44" s="182">
        <v>1</v>
      </c>
      <c r="AH44" s="182">
        <v>1</v>
      </c>
      <c r="AI44" s="182">
        <v>0</v>
      </c>
      <c r="AJ44" s="182">
        <f>SUM(Tabla1[[#This Row],[Planning, Research, and Design Stage (Fase de Conceptualización, Investigación y Diseño)]:[End-of-use, Disassembly, and Termination Stage (Fase de Fin de Utilización, Desmontaje y Terminación)]])</f>
        <v>5</v>
      </c>
      <c r="AK44" s="182" t="s">
        <v>64</v>
      </c>
      <c r="AL44" s="182">
        <v>0</v>
      </c>
      <c r="AM44" s="182" t="s">
        <v>65</v>
      </c>
      <c r="AN44" s="179" t="s">
        <v>540</v>
      </c>
      <c r="AO44" s="174" t="s">
        <v>541</v>
      </c>
      <c r="AP44" s="153" t="s">
        <v>542</v>
      </c>
      <c r="AQ44" s="154"/>
      <c r="AR44" s="153"/>
      <c r="AS44" s="164"/>
    </row>
    <row r="45" spans="1:45" s="180" customFormat="1" ht="220.5" x14ac:dyDescent="0.25">
      <c r="A45" s="173">
        <v>44</v>
      </c>
      <c r="B45" s="174" t="s">
        <v>45</v>
      </c>
      <c r="C45" s="174" t="s">
        <v>484</v>
      </c>
      <c r="D45" s="174" t="s">
        <v>485</v>
      </c>
      <c r="E45" s="174" t="s">
        <v>125</v>
      </c>
      <c r="F45" s="174" t="s">
        <v>65</v>
      </c>
      <c r="G45" s="174" t="s">
        <v>486</v>
      </c>
      <c r="H45" s="174" t="s">
        <v>51</v>
      </c>
      <c r="I45" s="175" t="str">
        <f>Tabla1[[#This Row],[Name of the Instrument in English (Nombre del Instrumento en Inglés)]] &amp; " (" &amp; Tabla1[[#This Row],[Name of the Instrument in Spanish (Nombre del Instrumento en Español)]] &amp;")"</f>
        <v>Guide on the Use of Generative Artificial Intelligence (Guía sobre el Uso de la Inteligencia Artificial Generativa)</v>
      </c>
      <c r="J45" s="174" t="s">
        <v>52</v>
      </c>
      <c r="K45" s="174">
        <f>YEAR(Tabla1[[#This Row],[Date of Publication - First Version (Fecha de Publicación - Primera Versión)]])</f>
        <v>2023</v>
      </c>
      <c r="L45" s="176">
        <v>45173</v>
      </c>
      <c r="M45" s="176">
        <v>45811</v>
      </c>
      <c r="N45" s="176">
        <v>45848</v>
      </c>
      <c r="O45" s="177" t="s">
        <v>543</v>
      </c>
      <c r="P45" s="174" t="s">
        <v>544</v>
      </c>
      <c r="Q45" s="174" t="s">
        <v>545</v>
      </c>
      <c r="R45" s="174" t="s">
        <v>546</v>
      </c>
      <c r="S45" s="174" t="s">
        <v>547</v>
      </c>
      <c r="T45" s="174" t="s">
        <v>548</v>
      </c>
      <c r="U45" s="174" t="s">
        <v>549</v>
      </c>
      <c r="V45" s="174">
        <v>1</v>
      </c>
      <c r="W45" s="174">
        <v>1</v>
      </c>
      <c r="X45" s="174">
        <v>0</v>
      </c>
      <c r="Y45" s="174" t="s">
        <v>550</v>
      </c>
      <c r="Z45" s="174">
        <v>0</v>
      </c>
      <c r="AA45" s="178" t="s">
        <v>65</v>
      </c>
      <c r="AB45" s="174" t="s">
        <v>62</v>
      </c>
      <c r="AC45" s="174" t="s">
        <v>79</v>
      </c>
      <c r="AD45" s="181">
        <v>1</v>
      </c>
      <c r="AE45" s="182">
        <v>1</v>
      </c>
      <c r="AF45" s="182">
        <v>1</v>
      </c>
      <c r="AG45" s="182">
        <v>1</v>
      </c>
      <c r="AH45" s="182">
        <v>1</v>
      </c>
      <c r="AI45" s="182">
        <v>0</v>
      </c>
      <c r="AJ45" s="182">
        <f>SUM(Tabla1[[#This Row],[Planning, Research, and Design Stage (Fase de Conceptualización, Investigación y Diseño)]:[End-of-use, Disassembly, and Termination Stage (Fase de Fin de Utilización, Desmontaje y Terminación)]])</f>
        <v>5</v>
      </c>
      <c r="AK45" s="182" t="s">
        <v>80</v>
      </c>
      <c r="AL45" s="182">
        <v>0</v>
      </c>
      <c r="AM45" s="182" t="s">
        <v>65</v>
      </c>
      <c r="AN45" s="179" t="s">
        <v>551</v>
      </c>
      <c r="AO45" s="174" t="s">
        <v>552</v>
      </c>
      <c r="AP45" s="153" t="s">
        <v>553</v>
      </c>
      <c r="AQ45" s="154" t="s">
        <v>554</v>
      </c>
      <c r="AR45" s="153"/>
      <c r="AS45" s="164"/>
    </row>
    <row r="46" spans="1:45" s="180" customFormat="1" ht="236.25" x14ac:dyDescent="0.25">
      <c r="A46" s="173">
        <v>45</v>
      </c>
      <c r="B46" s="174" t="s">
        <v>45</v>
      </c>
      <c r="C46" s="174" t="s">
        <v>484</v>
      </c>
      <c r="D46" s="174" t="s">
        <v>485</v>
      </c>
      <c r="E46" s="174" t="s">
        <v>125</v>
      </c>
      <c r="F46" s="174" t="s">
        <v>65</v>
      </c>
      <c r="G46" s="174" t="s">
        <v>486</v>
      </c>
      <c r="H46" s="174" t="s">
        <v>51</v>
      </c>
      <c r="I46" s="175" t="str">
        <f>Tabla1[[#This Row],[Name of the Instrument in English (Nombre del Instrumento en Inglés)]] &amp; " (" &amp; Tabla1[[#This Row],[Name of the Instrument in Spanish (Nombre del Instrumento en Español)]] &amp;")"</f>
        <v>Directive on Automated Decision-making (Directiva sobre la Toma de Decisiones Automatizada)</v>
      </c>
      <c r="J46" s="174" t="s">
        <v>52</v>
      </c>
      <c r="K46" s="174">
        <f>YEAR(Tabla1[[#This Row],[Date of Publication - First Version (Fecha de Publicación - Primera Versión)]])</f>
        <v>2021</v>
      </c>
      <c r="L46" s="176">
        <v>44284</v>
      </c>
      <c r="M46" s="176">
        <v>45832</v>
      </c>
      <c r="N46" s="176">
        <v>45848</v>
      </c>
      <c r="O46" s="177" t="s">
        <v>555</v>
      </c>
      <c r="P46" s="174" t="s">
        <v>556</v>
      </c>
      <c r="Q46" s="174" t="s">
        <v>557</v>
      </c>
      <c r="R46" s="174" t="s">
        <v>558</v>
      </c>
      <c r="S46" s="174" t="s">
        <v>559</v>
      </c>
      <c r="T46" s="174" t="s">
        <v>560</v>
      </c>
      <c r="U46" s="174" t="s">
        <v>561</v>
      </c>
      <c r="V46" s="174">
        <v>1</v>
      </c>
      <c r="W46" s="174">
        <v>1</v>
      </c>
      <c r="X46" s="174">
        <v>1</v>
      </c>
      <c r="Y46" s="174" t="s">
        <v>562</v>
      </c>
      <c r="Z46" s="174">
        <v>1</v>
      </c>
      <c r="AA46" s="178" t="s">
        <v>563</v>
      </c>
      <c r="AB46" s="174" t="s">
        <v>62</v>
      </c>
      <c r="AC46" s="174" t="s">
        <v>79</v>
      </c>
      <c r="AD46" s="181">
        <v>1</v>
      </c>
      <c r="AE46" s="182">
        <v>1</v>
      </c>
      <c r="AF46" s="182">
        <v>1</v>
      </c>
      <c r="AG46" s="182">
        <v>1</v>
      </c>
      <c r="AH46" s="182">
        <v>1</v>
      </c>
      <c r="AI46" s="182">
        <v>0</v>
      </c>
      <c r="AJ46" s="182">
        <f>SUM(Tabla1[[#This Row],[Planning, Research, and Design Stage (Fase de Conceptualización, Investigación y Diseño)]:[End-of-use, Disassembly, and Termination Stage (Fase de Fin de Utilización, Desmontaje y Terminación)]])</f>
        <v>5</v>
      </c>
      <c r="AK46" s="182" t="s">
        <v>427</v>
      </c>
      <c r="AL46" s="182">
        <v>0</v>
      </c>
      <c r="AM46" s="182" t="s">
        <v>65</v>
      </c>
      <c r="AN46" s="179" t="s">
        <v>564</v>
      </c>
      <c r="AO46" s="174" t="s">
        <v>565</v>
      </c>
      <c r="AP46" s="153" t="s">
        <v>566</v>
      </c>
      <c r="AQ46" s="154" t="s">
        <v>567</v>
      </c>
      <c r="AR46" s="153" t="s">
        <v>568</v>
      </c>
      <c r="AS46" s="164" t="s">
        <v>569</v>
      </c>
    </row>
    <row r="47" spans="1:45" s="180" customFormat="1" ht="220.5" x14ac:dyDescent="0.25">
      <c r="A47" s="173">
        <v>46</v>
      </c>
      <c r="B47" s="174" t="s">
        <v>45</v>
      </c>
      <c r="C47" s="174" t="s">
        <v>484</v>
      </c>
      <c r="D47" s="174" t="s">
        <v>485</v>
      </c>
      <c r="E47" s="174" t="s">
        <v>125</v>
      </c>
      <c r="F47" s="174" t="s">
        <v>65</v>
      </c>
      <c r="G47" s="174" t="s">
        <v>486</v>
      </c>
      <c r="H47" s="174" t="s">
        <v>51</v>
      </c>
      <c r="I47" s="175" t="str">
        <f>Tabla1[[#This Row],[Name of the Instrument in English (Nombre del Instrumento en Inglés)]] &amp; " (" &amp; Tabla1[[#This Row],[Name of the Instrument in Spanish (Nombre del Instrumento en Español)]] &amp;")"</f>
        <v>Algorithmic Impact Assessment Tool -AIA- (Herramienta de Análisis de Impacto Algorítmico)</v>
      </c>
      <c r="J47" s="174" t="s">
        <v>282</v>
      </c>
      <c r="K47" s="174">
        <f>YEAR(Tabla1[[#This Row],[Date of Publication - First Version (Fecha de Publicación - Primera Versión)]])</f>
        <v>2019</v>
      </c>
      <c r="L47" s="176">
        <v>43532</v>
      </c>
      <c r="M47" s="176">
        <v>46029</v>
      </c>
      <c r="N47" s="176">
        <v>46066</v>
      </c>
      <c r="O47" s="177" t="s">
        <v>570</v>
      </c>
      <c r="P47" s="174" t="s">
        <v>571</v>
      </c>
      <c r="Q47" s="174" t="s">
        <v>572</v>
      </c>
      <c r="R47" s="174" t="s">
        <v>573</v>
      </c>
      <c r="S47" s="174" t="s">
        <v>574</v>
      </c>
      <c r="T47" s="174" t="s">
        <v>575</v>
      </c>
      <c r="U47" s="174" t="s">
        <v>491</v>
      </c>
      <c r="V47" s="174">
        <v>1</v>
      </c>
      <c r="W47" s="174">
        <v>1</v>
      </c>
      <c r="X47" s="174">
        <v>1</v>
      </c>
      <c r="Y47" s="174" t="s">
        <v>576</v>
      </c>
      <c r="Z47" s="174">
        <v>0</v>
      </c>
      <c r="AA47" s="178" t="s">
        <v>65</v>
      </c>
      <c r="AB47" s="174" t="s">
        <v>62</v>
      </c>
      <c r="AC47" s="174" t="s">
        <v>79</v>
      </c>
      <c r="AD47" s="181">
        <v>1</v>
      </c>
      <c r="AE47" s="182">
        <v>1</v>
      </c>
      <c r="AF47" s="182">
        <v>1</v>
      </c>
      <c r="AG47" s="182">
        <v>1</v>
      </c>
      <c r="AH47" s="182">
        <v>1</v>
      </c>
      <c r="AI47" s="182">
        <v>0</v>
      </c>
      <c r="AJ47" s="182">
        <f>SUM(Tabla1[[#This Row],[Planning, Research, and Design Stage (Fase de Conceptualización, Investigación y Diseño)]:[End-of-use, Disassembly, and Termination Stage (Fase de Fin de Utilización, Desmontaje y Terminación)]])</f>
        <v>5</v>
      </c>
      <c r="AK47" s="182" t="s">
        <v>427</v>
      </c>
      <c r="AL47" s="182">
        <v>0</v>
      </c>
      <c r="AM47" s="182" t="s">
        <v>65</v>
      </c>
      <c r="AN47" s="179" t="s">
        <v>577</v>
      </c>
      <c r="AO47" s="174" t="s">
        <v>578</v>
      </c>
      <c r="AP47" s="153" t="s">
        <v>579</v>
      </c>
      <c r="AQ47" s="154" t="s">
        <v>580</v>
      </c>
      <c r="AR47" s="153" t="s">
        <v>581</v>
      </c>
      <c r="AS47" s="164" t="s">
        <v>582</v>
      </c>
    </row>
    <row r="48" spans="1:45" s="180" customFormat="1" ht="236.25" x14ac:dyDescent="0.25">
      <c r="A48" s="173">
        <v>47</v>
      </c>
      <c r="B48" s="174" t="s">
        <v>45</v>
      </c>
      <c r="C48" s="174" t="s">
        <v>46</v>
      </c>
      <c r="D48" s="174" t="s">
        <v>583</v>
      </c>
      <c r="E48" s="174" t="s">
        <v>125</v>
      </c>
      <c r="F48" s="174" t="s">
        <v>65</v>
      </c>
      <c r="G48" s="174" t="s">
        <v>584</v>
      </c>
      <c r="H48" s="174" t="s">
        <v>256</v>
      </c>
      <c r="I48" s="175" t="str">
        <f>Tabla1[[#This Row],[Name of the Instrument in English (Nombre del Instrumento en Inglés)]] &amp; " (" &amp; Tabla1[[#This Row],[Name of the Instrument in Spanish (Nombre del Instrumento en Español)]] &amp;")"</f>
        <v>Recommendations of the Transparency Council on Algorithmic Transparency (Recomendaciones del Consejo para la Transparencia sobre Transparencia Algorítmica)</v>
      </c>
      <c r="J48" s="174" t="s">
        <v>191</v>
      </c>
      <c r="K48" s="174">
        <f>YEAR(Tabla1[[#This Row],[Date of Publication - First Version (Fecha de Publicación - Primera Versión)]])</f>
        <v>2024</v>
      </c>
      <c r="L48" s="176">
        <v>45516</v>
      </c>
      <c r="M48" s="176">
        <v>45534</v>
      </c>
      <c r="N48" s="176">
        <v>45894</v>
      </c>
      <c r="O48" s="177" t="s">
        <v>53</v>
      </c>
      <c r="P48" s="174" t="s">
        <v>585</v>
      </c>
      <c r="Q48" s="174" t="s">
        <v>586</v>
      </c>
      <c r="R48" s="174" t="s">
        <v>586</v>
      </c>
      <c r="S48" s="174" t="s">
        <v>587</v>
      </c>
      <c r="T48" s="174" t="s">
        <v>588</v>
      </c>
      <c r="U48" s="174" t="s">
        <v>589</v>
      </c>
      <c r="V48" s="174">
        <v>1</v>
      </c>
      <c r="W48" s="174">
        <v>1</v>
      </c>
      <c r="X48" s="174">
        <v>1</v>
      </c>
      <c r="Y48" s="174" t="s">
        <v>590</v>
      </c>
      <c r="Z48" s="174">
        <v>1</v>
      </c>
      <c r="AA48" s="178" t="s">
        <v>591</v>
      </c>
      <c r="AB48" s="174" t="s">
        <v>62</v>
      </c>
      <c r="AC48" s="174" t="s">
        <v>63</v>
      </c>
      <c r="AD48" s="173">
        <v>1</v>
      </c>
      <c r="AE48" s="174">
        <v>1</v>
      </c>
      <c r="AF48" s="174">
        <v>1</v>
      </c>
      <c r="AG48" s="174">
        <v>1</v>
      </c>
      <c r="AH48" s="174">
        <v>1</v>
      </c>
      <c r="AI48" s="174">
        <v>0</v>
      </c>
      <c r="AJ48" s="174">
        <f>SUM(Tabla1[[#This Row],[Planning, Research, and Design Stage (Fase de Conceptualización, Investigación y Diseño)]:[End-of-use, Disassembly, and Termination Stage (Fase de Fin de Utilización, Desmontaje y Terminación)]])</f>
        <v>5</v>
      </c>
      <c r="AK48" s="174" t="s">
        <v>427</v>
      </c>
      <c r="AL48" s="174">
        <v>0</v>
      </c>
      <c r="AM48" s="174" t="s">
        <v>65</v>
      </c>
      <c r="AN48" s="179" t="s">
        <v>592</v>
      </c>
      <c r="AO48" s="174" t="s">
        <v>593</v>
      </c>
      <c r="AP48" s="153" t="s">
        <v>594</v>
      </c>
      <c r="AQ48" s="154" t="s">
        <v>595</v>
      </c>
      <c r="AR48" s="153" t="s">
        <v>596</v>
      </c>
      <c r="AS48" s="164"/>
    </row>
    <row r="49" spans="1:45" s="180" customFormat="1" ht="141.75" x14ac:dyDescent="0.25">
      <c r="A49" s="173">
        <v>48</v>
      </c>
      <c r="B49" s="174" t="s">
        <v>45</v>
      </c>
      <c r="C49" s="174" t="s">
        <v>46</v>
      </c>
      <c r="D49" s="174" t="s">
        <v>583</v>
      </c>
      <c r="E49" s="174" t="s">
        <v>125</v>
      </c>
      <c r="F49" s="174" t="s">
        <v>65</v>
      </c>
      <c r="G49" s="174" t="s">
        <v>597</v>
      </c>
      <c r="H49" s="174" t="s">
        <v>51</v>
      </c>
      <c r="I49" s="175" t="str">
        <f>Tabla1[[#This Row],[Name of the Instrument in English (Nombre del Instrumento en Inglés)]] &amp; " (" &amp; Tabla1[[#This Row],[Name of the Instrument in Spanish (Nombre del Instrumento en Español)]] &amp;")"</f>
        <v>Guidelines for the Use of Artificial Intelligence Tools in the Public Sector (Lineamientos para el Uso de Herramientas de Inteligencia Artificial en el Sector Público)</v>
      </c>
      <c r="J49" s="174" t="s">
        <v>52</v>
      </c>
      <c r="K49" s="174">
        <f>YEAR(Tabla1[[#This Row],[Date of Publication - First Version (Fecha de Publicación - Primera Versión)]])</f>
        <v>2023</v>
      </c>
      <c r="L49" s="176">
        <v>45271</v>
      </c>
      <c r="M49" s="176">
        <v>45271</v>
      </c>
      <c r="N49" s="176">
        <v>45855</v>
      </c>
      <c r="O49" s="177" t="s">
        <v>53</v>
      </c>
      <c r="P49" s="174" t="s">
        <v>598</v>
      </c>
      <c r="Q49" s="174" t="s">
        <v>599</v>
      </c>
      <c r="R49" s="174" t="s">
        <v>599</v>
      </c>
      <c r="S49" s="174" t="s">
        <v>600</v>
      </c>
      <c r="T49" s="174" t="s">
        <v>601</v>
      </c>
      <c r="U49" s="174" t="s">
        <v>602</v>
      </c>
      <c r="V49" s="174">
        <v>1</v>
      </c>
      <c r="W49" s="174">
        <v>1</v>
      </c>
      <c r="X49" s="174">
        <v>0</v>
      </c>
      <c r="Y49" s="174" t="s">
        <v>603</v>
      </c>
      <c r="Z49" s="174">
        <v>0</v>
      </c>
      <c r="AA49" s="178" t="s">
        <v>65</v>
      </c>
      <c r="AB49" s="174" t="s">
        <v>62</v>
      </c>
      <c r="AC49" s="174" t="s">
        <v>63</v>
      </c>
      <c r="AD49" s="181">
        <v>1</v>
      </c>
      <c r="AE49" s="182">
        <v>1</v>
      </c>
      <c r="AF49" s="182">
        <v>0</v>
      </c>
      <c r="AG49" s="182">
        <v>1</v>
      </c>
      <c r="AH49" s="182">
        <v>1</v>
      </c>
      <c r="AI49" s="182">
        <v>0</v>
      </c>
      <c r="AJ49" s="182">
        <f>SUM(Tabla1[[#This Row],[Planning, Research, and Design Stage (Fase de Conceptualización, Investigación y Diseño)]:[End-of-use, Disassembly, and Termination Stage (Fase de Fin de Utilización, Desmontaje y Terminación)]])</f>
        <v>4</v>
      </c>
      <c r="AK49" s="182" t="s">
        <v>64</v>
      </c>
      <c r="AL49" s="182">
        <v>0</v>
      </c>
      <c r="AM49" s="182" t="s">
        <v>65</v>
      </c>
      <c r="AN49" s="179" t="s">
        <v>604</v>
      </c>
      <c r="AO49" s="174" t="s">
        <v>67</v>
      </c>
      <c r="AP49" s="153" t="s">
        <v>605</v>
      </c>
      <c r="AQ49" s="154" t="s">
        <v>606</v>
      </c>
      <c r="AR49" s="153"/>
      <c r="AS49" s="164"/>
    </row>
    <row r="50" spans="1:45" s="180" customFormat="1" ht="267.75" x14ac:dyDescent="0.25">
      <c r="A50" s="173">
        <v>49</v>
      </c>
      <c r="B50" s="174" t="s">
        <v>45</v>
      </c>
      <c r="C50" s="174" t="s">
        <v>46</v>
      </c>
      <c r="D50" s="174" t="s">
        <v>583</v>
      </c>
      <c r="E50" s="174" t="s">
        <v>125</v>
      </c>
      <c r="F50" s="174" t="s">
        <v>65</v>
      </c>
      <c r="G50" s="174" t="s">
        <v>607</v>
      </c>
      <c r="H50" s="174" t="s">
        <v>51</v>
      </c>
      <c r="I50" s="175" t="str">
        <f>Tabla1[[#This Row],[Name of the Instrument in English (Nombre del Instrumento en Inglés)]] &amp; " (" &amp; Tabla1[[#This Row],[Name of the Instrument in Spanish (Nombre del Instrumento en Español)]] &amp;")"</f>
        <v>Recommendations for the Procurement of Projects Including Data Science and Artificial Intelligence -AI- (Recomendaciones para la Adquisición de Proyectos que Incluyen Ciencia de Datos e Inteligencia Artificial -IA-)</v>
      </c>
      <c r="J50" s="174" t="s">
        <v>191</v>
      </c>
      <c r="K50" s="174">
        <f>YEAR(Tabla1[[#This Row],[Date of Publication - First Version (Fecha de Publicación - Primera Versión)]])</f>
        <v>2023</v>
      </c>
      <c r="L50" s="176">
        <v>45267</v>
      </c>
      <c r="M50" s="176">
        <v>46093</v>
      </c>
      <c r="N50" s="176">
        <v>46140</v>
      </c>
      <c r="O50" s="177" t="s">
        <v>344</v>
      </c>
      <c r="P50" s="174" t="s">
        <v>608</v>
      </c>
      <c r="Q50" s="174" t="s">
        <v>609</v>
      </c>
      <c r="R50" s="174" t="s">
        <v>610</v>
      </c>
      <c r="S50" s="174" t="s">
        <v>611</v>
      </c>
      <c r="T50" s="174" t="s">
        <v>612</v>
      </c>
      <c r="U50" s="174" t="s">
        <v>613</v>
      </c>
      <c r="V50" s="174">
        <v>1</v>
      </c>
      <c r="W50" s="174">
        <v>1</v>
      </c>
      <c r="X50" s="174">
        <v>0</v>
      </c>
      <c r="Y50" s="174" t="s">
        <v>614</v>
      </c>
      <c r="Z50" s="174">
        <v>1</v>
      </c>
      <c r="AA50" s="178" t="s">
        <v>615</v>
      </c>
      <c r="AB50" s="174" t="s">
        <v>62</v>
      </c>
      <c r="AC50" s="174" t="s">
        <v>63</v>
      </c>
      <c r="AD50" s="181">
        <v>1</v>
      </c>
      <c r="AE50" s="182">
        <v>1</v>
      </c>
      <c r="AF50" s="182">
        <v>1</v>
      </c>
      <c r="AG50" s="182">
        <v>1</v>
      </c>
      <c r="AH50" s="182">
        <v>1</v>
      </c>
      <c r="AI50" s="182">
        <v>1</v>
      </c>
      <c r="AJ50" s="182">
        <f>SUM(Tabla1[[#This Row],[Planning, Research, and Design Stage (Fase de Conceptualización, Investigación y Diseño)]:[End-of-use, Disassembly, and Termination Stage (Fase de Fin de Utilización, Desmontaje y Terminación)]])</f>
        <v>6</v>
      </c>
      <c r="AK50" s="182" t="s">
        <v>64</v>
      </c>
      <c r="AL50" s="182">
        <v>0</v>
      </c>
      <c r="AM50" s="182" t="s">
        <v>65</v>
      </c>
      <c r="AN50" s="179" t="s">
        <v>616</v>
      </c>
      <c r="AO50" s="174" t="s">
        <v>617</v>
      </c>
      <c r="AP50" s="153" t="s">
        <v>618</v>
      </c>
      <c r="AQ50" s="154" t="s">
        <v>619</v>
      </c>
      <c r="AR50" s="153"/>
      <c r="AS50" s="164"/>
    </row>
    <row r="51" spans="1:45" s="180" customFormat="1" ht="141.75" x14ac:dyDescent="0.25">
      <c r="A51" s="173">
        <v>50</v>
      </c>
      <c r="B51" s="174" t="s">
        <v>45</v>
      </c>
      <c r="C51" s="174" t="s">
        <v>46</v>
      </c>
      <c r="D51" s="174" t="s">
        <v>583</v>
      </c>
      <c r="E51" s="174" t="s">
        <v>125</v>
      </c>
      <c r="F51" s="174" t="s">
        <v>65</v>
      </c>
      <c r="G51" s="174" t="s">
        <v>607</v>
      </c>
      <c r="H51" s="174" t="s">
        <v>51</v>
      </c>
      <c r="I51" s="175" t="str">
        <f>Tabla1[[#This Row],[Name of the Instrument in English (Nombre del Instrumento en Inglés)]] &amp; " (" &amp; Tabla1[[#This Row],[Name of the Instrument in Spanish (Nombre del Instrumento en Español)]] &amp;")"</f>
        <v>Administrative Basis for the Procurement of Data Science and Artificial Intelligence Projects (Bases Administrativas para la Adquisición de Proyectos de Ciencia de Datos e Inteligencia Artificial)</v>
      </c>
      <c r="J51" s="174" t="s">
        <v>620</v>
      </c>
      <c r="K51" s="174">
        <f>YEAR(Tabla1[[#This Row],[Date of Publication - First Version (Fecha de Publicación - Primera Versión)]])</f>
        <v>2022</v>
      </c>
      <c r="L51" s="176">
        <v>44923</v>
      </c>
      <c r="M51" s="176">
        <v>45278</v>
      </c>
      <c r="N51" s="176">
        <v>45861</v>
      </c>
      <c r="O51" s="177" t="s">
        <v>53</v>
      </c>
      <c r="P51" s="174" t="s">
        <v>621</v>
      </c>
      <c r="Q51" s="174" t="s">
        <v>622</v>
      </c>
      <c r="R51" s="174" t="s">
        <v>622</v>
      </c>
      <c r="S51" s="174" t="s">
        <v>623</v>
      </c>
      <c r="T51" s="174" t="s">
        <v>624</v>
      </c>
      <c r="U51" s="174" t="s">
        <v>589</v>
      </c>
      <c r="V51" s="174">
        <v>1</v>
      </c>
      <c r="W51" s="174">
        <v>0</v>
      </c>
      <c r="X51" s="174">
        <v>1</v>
      </c>
      <c r="Y51" s="174" t="s">
        <v>77</v>
      </c>
      <c r="Z51" s="174">
        <v>1</v>
      </c>
      <c r="AA51" s="178" t="s">
        <v>625</v>
      </c>
      <c r="AB51" s="174" t="s">
        <v>62</v>
      </c>
      <c r="AC51" s="174" t="s">
        <v>63</v>
      </c>
      <c r="AD51" s="181">
        <v>1</v>
      </c>
      <c r="AE51" s="182">
        <v>1</v>
      </c>
      <c r="AF51" s="182">
        <v>1</v>
      </c>
      <c r="AG51" s="182">
        <v>1</v>
      </c>
      <c r="AH51" s="182">
        <v>1</v>
      </c>
      <c r="AI51" s="182">
        <v>1</v>
      </c>
      <c r="AJ51" s="182">
        <f>SUM(Tabla1[[#This Row],[Planning, Research, and Design Stage (Fase de Conceptualización, Investigación y Diseño)]:[End-of-use, Disassembly, and Termination Stage (Fase de Fin de Utilización, Desmontaje y Terminación)]])</f>
        <v>6</v>
      </c>
      <c r="AK51" s="182" t="s">
        <v>64</v>
      </c>
      <c r="AL51" s="182">
        <v>0</v>
      </c>
      <c r="AM51" s="182" t="s">
        <v>65</v>
      </c>
      <c r="AN51" s="179" t="s">
        <v>626</v>
      </c>
      <c r="AO51" s="174" t="s">
        <v>627</v>
      </c>
      <c r="AP51" s="153" t="s">
        <v>628</v>
      </c>
      <c r="AQ51" s="154" t="s">
        <v>629</v>
      </c>
      <c r="AR51" s="153"/>
      <c r="AS51" s="164"/>
    </row>
    <row r="52" spans="1:45" s="180" customFormat="1" ht="220.5" x14ac:dyDescent="0.25">
      <c r="A52" s="173">
        <v>51</v>
      </c>
      <c r="B52" s="174" t="s">
        <v>45</v>
      </c>
      <c r="C52" s="174" t="s">
        <v>46</v>
      </c>
      <c r="D52" s="174" t="s">
        <v>583</v>
      </c>
      <c r="E52" s="174" t="s">
        <v>125</v>
      </c>
      <c r="F52" s="174" t="s">
        <v>65</v>
      </c>
      <c r="G52" s="174" t="s">
        <v>630</v>
      </c>
      <c r="H52" s="174" t="s">
        <v>51</v>
      </c>
      <c r="I52" s="175" t="str">
        <f>Tabla1[[#This Row],[Name of the Instrument in English (Nombre del Instrumento en Inglés)]] &amp; " (" &amp; Tabla1[[#This Row],[Name of the Instrument in Spanish (Nombre del Instrumento en Español)]] &amp;")"</f>
        <v>Ethical Formulation Guide for Data Science Projects (Guía Formulación Ética de Proyectos de Ciencia de Datos)</v>
      </c>
      <c r="J52" s="174" t="s">
        <v>52</v>
      </c>
      <c r="K52" s="174">
        <f>YEAR(Tabla1[[#This Row],[Date of Publication - First Version (Fecha de Publicación - Primera Versión)]])</f>
        <v>2022</v>
      </c>
      <c r="L52" s="176">
        <v>44596</v>
      </c>
      <c r="M52" s="176">
        <v>44596</v>
      </c>
      <c r="N52" s="176">
        <v>45929</v>
      </c>
      <c r="O52" s="177" t="s">
        <v>53</v>
      </c>
      <c r="P52" s="174" t="s">
        <v>631</v>
      </c>
      <c r="Q52" s="174" t="s">
        <v>632</v>
      </c>
      <c r="R52" s="174" t="s">
        <v>633</v>
      </c>
      <c r="S52" s="174" t="s">
        <v>634</v>
      </c>
      <c r="T52" s="174" t="s">
        <v>635</v>
      </c>
      <c r="U52" s="174" t="s">
        <v>636</v>
      </c>
      <c r="V52" s="174">
        <v>1</v>
      </c>
      <c r="W52" s="174">
        <v>1</v>
      </c>
      <c r="X52" s="174">
        <v>0</v>
      </c>
      <c r="Y52" s="174" t="s">
        <v>637</v>
      </c>
      <c r="Z52" s="174">
        <v>0</v>
      </c>
      <c r="AA52" s="178" t="s">
        <v>65</v>
      </c>
      <c r="AB52" s="174" t="s">
        <v>62</v>
      </c>
      <c r="AC52" s="174" t="s">
        <v>63</v>
      </c>
      <c r="AD52" s="173">
        <v>1</v>
      </c>
      <c r="AE52" s="174">
        <v>1</v>
      </c>
      <c r="AF52" s="174">
        <v>1</v>
      </c>
      <c r="AG52" s="174">
        <v>1</v>
      </c>
      <c r="AH52" s="174">
        <v>1</v>
      </c>
      <c r="AI52" s="174">
        <v>0</v>
      </c>
      <c r="AJ52" s="174">
        <f>SUM(Tabla1[[#This Row],[Planning, Research, and Design Stage (Fase de Conceptualización, Investigación y Diseño)]:[End-of-use, Disassembly, and Termination Stage (Fase de Fin de Utilización, Desmontaje y Terminación)]])</f>
        <v>5</v>
      </c>
      <c r="AK52" s="174" t="s">
        <v>64</v>
      </c>
      <c r="AL52" s="174">
        <v>0</v>
      </c>
      <c r="AM52" s="174" t="s">
        <v>65</v>
      </c>
      <c r="AN52" s="179" t="s">
        <v>638</v>
      </c>
      <c r="AO52" s="174" t="s">
        <v>67</v>
      </c>
      <c r="AP52" s="153" t="s">
        <v>639</v>
      </c>
      <c r="AQ52" s="154" t="s">
        <v>640</v>
      </c>
      <c r="AR52" s="153"/>
      <c r="AS52" s="164"/>
    </row>
    <row r="53" spans="1:45" s="180" customFormat="1" ht="173.25" x14ac:dyDescent="0.25">
      <c r="A53" s="173">
        <v>52</v>
      </c>
      <c r="B53" s="174" t="s">
        <v>641</v>
      </c>
      <c r="C53" s="174" t="s">
        <v>642</v>
      </c>
      <c r="D53" s="174" t="s">
        <v>643</v>
      </c>
      <c r="E53" s="174" t="s">
        <v>48</v>
      </c>
      <c r="F53" s="174" t="s">
        <v>644</v>
      </c>
      <c r="G53" s="174" t="s">
        <v>645</v>
      </c>
      <c r="H53" s="174" t="s">
        <v>51</v>
      </c>
      <c r="I53" s="175" t="str">
        <f>Tabla1[[#This Row],[Name of the Instrument in English (Nombre del Instrumento en Inglés)]] &amp; " (" &amp; Tabla1[[#This Row],[Name of the Instrument in Spanish (Nombre del Instrumento en Español)]] &amp;")"</f>
        <v>Hong Kong Generative Artificial Intelligence Technical and Application Guideline (Directrices Técnicas y de Aplicación de la Inteligencia Artificial Generativa de Hong Kong)</v>
      </c>
      <c r="J53" s="174" t="s">
        <v>52</v>
      </c>
      <c r="K53" s="174">
        <f>YEAR(Tabla1[[#This Row],[Date of Publication - First Version (Fecha de Publicación - Primera Versión)]])</f>
        <v>2025</v>
      </c>
      <c r="L53" s="176">
        <v>45762</v>
      </c>
      <c r="M53" s="176">
        <v>45992</v>
      </c>
      <c r="N53" s="176">
        <v>46080</v>
      </c>
      <c r="O53" s="177" t="s">
        <v>378</v>
      </c>
      <c r="P53" s="174" t="s">
        <v>358</v>
      </c>
      <c r="Q53" s="174" t="s">
        <v>646</v>
      </c>
      <c r="R53" s="174" t="s">
        <v>647</v>
      </c>
      <c r="S53" s="174" t="s">
        <v>648</v>
      </c>
      <c r="T53" s="174" t="s">
        <v>649</v>
      </c>
      <c r="U53" s="174" t="s">
        <v>650</v>
      </c>
      <c r="V53" s="174">
        <v>1</v>
      </c>
      <c r="W53" s="174">
        <v>1</v>
      </c>
      <c r="X53" s="174">
        <v>0</v>
      </c>
      <c r="Y53" s="174" t="s">
        <v>651</v>
      </c>
      <c r="Z53" s="174">
        <v>0</v>
      </c>
      <c r="AA53" s="178" t="s">
        <v>65</v>
      </c>
      <c r="AB53" s="174" t="s">
        <v>62</v>
      </c>
      <c r="AC53" s="174" t="s">
        <v>63</v>
      </c>
      <c r="AD53" s="173">
        <v>1</v>
      </c>
      <c r="AE53" s="174">
        <v>1</v>
      </c>
      <c r="AF53" s="174">
        <v>1</v>
      </c>
      <c r="AG53" s="174">
        <v>1</v>
      </c>
      <c r="AH53" s="174">
        <v>1</v>
      </c>
      <c r="AI53" s="174">
        <v>0</v>
      </c>
      <c r="AJ53" s="174">
        <f>SUM(Tabla1[[#This Row],[Planning, Research, and Design Stage (Fase de Conceptualización, Investigación y Diseño)]:[End-of-use, Disassembly, and Termination Stage (Fase de Fin de Utilización, Desmontaje y Terminación)]])</f>
        <v>5</v>
      </c>
      <c r="AK53" s="174" t="s">
        <v>80</v>
      </c>
      <c r="AL53" s="182">
        <v>0</v>
      </c>
      <c r="AM53" s="182" t="s">
        <v>65</v>
      </c>
      <c r="AN53" s="179" t="s">
        <v>652</v>
      </c>
      <c r="AO53" s="174" t="s">
        <v>653</v>
      </c>
      <c r="AP53" s="153" t="s">
        <v>654</v>
      </c>
      <c r="AQ53" s="154" t="s">
        <v>655</v>
      </c>
      <c r="AR53" s="153" t="s">
        <v>656</v>
      </c>
      <c r="AS53" s="164" t="s">
        <v>657</v>
      </c>
    </row>
    <row r="54" spans="1:45" s="180" customFormat="1" ht="252" x14ac:dyDescent="0.25">
      <c r="A54" s="173">
        <v>53</v>
      </c>
      <c r="B54" s="174" t="s">
        <v>641</v>
      </c>
      <c r="C54" s="174" t="s">
        <v>642</v>
      </c>
      <c r="D54" s="174" t="s">
        <v>643</v>
      </c>
      <c r="E54" s="174" t="s">
        <v>48</v>
      </c>
      <c r="F54" s="174" t="s">
        <v>644</v>
      </c>
      <c r="G54" s="174" t="s">
        <v>645</v>
      </c>
      <c r="H54" s="174" t="s">
        <v>51</v>
      </c>
      <c r="I54" s="175" t="str">
        <f>Tabla1[[#This Row],[Name of the Instrument in English (Nombre del Instrumento en Inglés)]] &amp; " (" &amp; Tabla1[[#This Row],[Name of the Instrument in Spanish (Nombre del Instrumento en Español)]] &amp;")"</f>
        <v>Ethical Artificial Intelligence Framework (Marco Ético para la Inteligencia Artificial)</v>
      </c>
      <c r="J54" s="174" t="s">
        <v>52</v>
      </c>
      <c r="K54" s="174">
        <f>YEAR(Tabla1[[#This Row],[Date of Publication - First Version (Fecha de Publicación - Primera Versión)]])</f>
        <v>2023</v>
      </c>
      <c r="L54" s="176">
        <v>45106</v>
      </c>
      <c r="M54" s="176">
        <v>46022</v>
      </c>
      <c r="N54" s="176">
        <v>46079</v>
      </c>
      <c r="O54" s="177" t="s">
        <v>344</v>
      </c>
      <c r="P54" s="174" t="s">
        <v>399</v>
      </c>
      <c r="Q54" s="174" t="s">
        <v>658</v>
      </c>
      <c r="R54" s="174" t="s">
        <v>659</v>
      </c>
      <c r="S54" s="174" t="s">
        <v>660</v>
      </c>
      <c r="T54" s="174" t="s">
        <v>661</v>
      </c>
      <c r="U54" s="174" t="s">
        <v>662</v>
      </c>
      <c r="V54" s="174">
        <v>1</v>
      </c>
      <c r="W54" s="174">
        <v>1</v>
      </c>
      <c r="X54" s="174">
        <v>0</v>
      </c>
      <c r="Y54" s="174" t="s">
        <v>663</v>
      </c>
      <c r="Z54" s="174">
        <v>0</v>
      </c>
      <c r="AA54" s="178" t="s">
        <v>65</v>
      </c>
      <c r="AB54" s="174" t="s">
        <v>62</v>
      </c>
      <c r="AC54" s="174" t="s">
        <v>63</v>
      </c>
      <c r="AD54" s="181">
        <v>1</v>
      </c>
      <c r="AE54" s="182">
        <v>1</v>
      </c>
      <c r="AF54" s="182">
        <v>1</v>
      </c>
      <c r="AG54" s="182">
        <v>1</v>
      </c>
      <c r="AH54" s="182">
        <v>1</v>
      </c>
      <c r="AI54" s="182">
        <v>1</v>
      </c>
      <c r="AJ54" s="182">
        <f>SUM(Tabla1[[#This Row],[Planning, Research, and Design Stage (Fase de Conceptualización, Investigación y Diseño)]:[End-of-use, Disassembly, and Termination Stage (Fase de Fin de Utilización, Desmontaje y Terminación)]])</f>
        <v>6</v>
      </c>
      <c r="AK54" s="182" t="s">
        <v>64</v>
      </c>
      <c r="AL54" s="182">
        <v>0</v>
      </c>
      <c r="AM54" s="182" t="s">
        <v>65</v>
      </c>
      <c r="AN54" s="179" t="s">
        <v>664</v>
      </c>
      <c r="AO54" s="174" t="s">
        <v>665</v>
      </c>
      <c r="AP54" s="153" t="s">
        <v>666</v>
      </c>
      <c r="AQ54" s="153" t="s">
        <v>667</v>
      </c>
      <c r="AR54" s="153" t="s">
        <v>656</v>
      </c>
      <c r="AS54" s="164" t="s">
        <v>657</v>
      </c>
    </row>
    <row r="55" spans="1:45" s="180" customFormat="1" ht="157.5" x14ac:dyDescent="0.25">
      <c r="A55" s="173">
        <v>54</v>
      </c>
      <c r="B55" s="174" t="s">
        <v>45</v>
      </c>
      <c r="C55" s="174" t="s">
        <v>46</v>
      </c>
      <c r="D55" s="174" t="s">
        <v>668</v>
      </c>
      <c r="E55" s="174" t="s">
        <v>125</v>
      </c>
      <c r="F55" s="174" t="s">
        <v>65</v>
      </c>
      <c r="G55" s="174" t="s">
        <v>669</v>
      </c>
      <c r="H55" s="174" t="s">
        <v>51</v>
      </c>
      <c r="I55" s="175" t="str">
        <f>Tabla1[[#This Row],[Name of the Instrument in English (Nombre del Instrumento en Inglés)]] &amp; " (" &amp; Tabla1[[#This Row],[Name of the Instrument in Spanish (Nombre del Instrumento en Español)]] &amp;")"</f>
        <v>Ethical Guide for the Implementation, Development, and Use of Artificial Intelligence Systems in Public Entities in Colombia (Guía Ética para la Implementación, Desarrollo y Uso de Sistemas de Inteligencia Artificial en Entidades Públicas de Colombia)</v>
      </c>
      <c r="J55" s="174" t="s">
        <v>52</v>
      </c>
      <c r="K55" s="174">
        <f>YEAR(Tabla1[[#This Row],[Date of Publication - First Version (Fecha de Publicación - Primera Versión)]])</f>
        <v>2026</v>
      </c>
      <c r="L55" s="176">
        <v>46029</v>
      </c>
      <c r="M55" s="176">
        <v>46029</v>
      </c>
      <c r="N55" s="176">
        <v>46055</v>
      </c>
      <c r="O55" s="177" t="s">
        <v>53</v>
      </c>
      <c r="P55" s="174" t="s">
        <v>127</v>
      </c>
      <c r="Q55" s="174" t="s">
        <v>670</v>
      </c>
      <c r="R55" s="174" t="s">
        <v>670</v>
      </c>
      <c r="S55" s="174" t="s">
        <v>671</v>
      </c>
      <c r="T55" s="174" t="s">
        <v>672</v>
      </c>
      <c r="U55" s="174" t="s">
        <v>673</v>
      </c>
      <c r="V55" s="174">
        <v>1</v>
      </c>
      <c r="W55" s="174">
        <v>1</v>
      </c>
      <c r="X55" s="174">
        <v>0</v>
      </c>
      <c r="Y55" s="174" t="s">
        <v>674</v>
      </c>
      <c r="Z55" s="174">
        <v>0</v>
      </c>
      <c r="AA55" s="178" t="s">
        <v>65</v>
      </c>
      <c r="AB55" s="174" t="s">
        <v>62</v>
      </c>
      <c r="AC55" s="174" t="s">
        <v>79</v>
      </c>
      <c r="AD55" s="181">
        <v>1</v>
      </c>
      <c r="AE55" s="182">
        <v>1</v>
      </c>
      <c r="AF55" s="182">
        <v>1</v>
      </c>
      <c r="AG55" s="182">
        <v>1</v>
      </c>
      <c r="AH55" s="182">
        <v>1</v>
      </c>
      <c r="AI55" s="182">
        <v>0</v>
      </c>
      <c r="AJ55" s="182">
        <f>SUM(Tabla1[[#This Row],[Planning, Research, and Design Stage (Fase de Conceptualización, Investigación y Diseño)]:[End-of-use, Disassembly, and Termination Stage (Fase de Fin de Utilización, Desmontaje y Terminación)]])</f>
        <v>5</v>
      </c>
      <c r="AK55" s="182" t="s">
        <v>64</v>
      </c>
      <c r="AL55" s="182">
        <v>0</v>
      </c>
      <c r="AM55" s="174" t="s">
        <v>65</v>
      </c>
      <c r="AN55" s="179" t="s">
        <v>675</v>
      </c>
      <c r="AO55" s="174" t="s">
        <v>67</v>
      </c>
      <c r="AP55" s="153" t="s">
        <v>676</v>
      </c>
      <c r="AQ55" s="154" t="s">
        <v>677</v>
      </c>
      <c r="AR55" s="153"/>
      <c r="AS55" s="164"/>
    </row>
    <row r="56" spans="1:45" s="180" customFormat="1" ht="267.75" x14ac:dyDescent="0.25">
      <c r="A56" s="173">
        <v>55</v>
      </c>
      <c r="B56" s="174" t="s">
        <v>45</v>
      </c>
      <c r="C56" s="174" t="s">
        <v>46</v>
      </c>
      <c r="D56" s="174" t="s">
        <v>668</v>
      </c>
      <c r="E56" s="174" t="s">
        <v>48</v>
      </c>
      <c r="F56" s="174" t="s">
        <v>678</v>
      </c>
      <c r="G56" s="174" t="s">
        <v>679</v>
      </c>
      <c r="H56" s="174" t="s">
        <v>51</v>
      </c>
      <c r="I56" s="175" t="str">
        <f>Tabla1[[#This Row],[Name of the Instrument in English (Nombre del Instrumento en Inglés)]] &amp; " (" &amp; Tabla1[[#This Row],[Name of the Instrument in Spanish (Nombre del Instrumento en Español)]] &amp;")"</f>
        <v>Technical and Ethical Guidelines on AI for the Capital District of Bogotá (Lineamientos Técnicos y Éticos en IA para el Distrito Capital de Bogotá)</v>
      </c>
      <c r="J56" s="174" t="s">
        <v>52</v>
      </c>
      <c r="K56" s="174">
        <f>YEAR(Tabla1[[#This Row],[Date of Publication - First Version (Fecha de Publicación - Primera Versión)]])</f>
        <v>2025</v>
      </c>
      <c r="L56" s="176">
        <v>46017</v>
      </c>
      <c r="M56" s="176">
        <v>46022</v>
      </c>
      <c r="N56" s="176">
        <v>46070</v>
      </c>
      <c r="O56" s="177" t="s">
        <v>53</v>
      </c>
      <c r="P56" s="174" t="s">
        <v>680</v>
      </c>
      <c r="Q56" s="174" t="s">
        <v>681</v>
      </c>
      <c r="R56" s="174" t="s">
        <v>681</v>
      </c>
      <c r="S56" s="174" t="s">
        <v>682</v>
      </c>
      <c r="T56" s="174" t="s">
        <v>683</v>
      </c>
      <c r="U56" s="174" t="s">
        <v>684</v>
      </c>
      <c r="V56" s="174">
        <v>1</v>
      </c>
      <c r="W56" s="174">
        <v>1</v>
      </c>
      <c r="X56" s="174">
        <v>1</v>
      </c>
      <c r="Y56" s="174" t="s">
        <v>685</v>
      </c>
      <c r="Z56" s="174">
        <v>1</v>
      </c>
      <c r="AA56" s="178" t="s">
        <v>686</v>
      </c>
      <c r="AB56" s="174" t="s">
        <v>62</v>
      </c>
      <c r="AC56" s="174" t="s">
        <v>687</v>
      </c>
      <c r="AD56" s="181">
        <v>1</v>
      </c>
      <c r="AE56" s="182">
        <v>1</v>
      </c>
      <c r="AF56" s="182">
        <v>1</v>
      </c>
      <c r="AG56" s="182">
        <v>1</v>
      </c>
      <c r="AH56" s="182">
        <v>1</v>
      </c>
      <c r="AI56" s="182">
        <v>1</v>
      </c>
      <c r="AJ56" s="182">
        <f>SUM(Tabla1[[#This Row],[Planning, Research, and Design Stage (Fase de Conceptualización, Investigación y Diseño)]:[End-of-use, Disassembly, and Termination Stage (Fase de Fin de Utilización, Desmontaje y Terminación)]])</f>
        <v>6</v>
      </c>
      <c r="AK56" s="182" t="s">
        <v>64</v>
      </c>
      <c r="AL56" s="182">
        <v>0</v>
      </c>
      <c r="AM56" s="174" t="s">
        <v>65</v>
      </c>
      <c r="AN56" s="179" t="s">
        <v>688</v>
      </c>
      <c r="AO56" s="174" t="s">
        <v>67</v>
      </c>
      <c r="AP56" s="153" t="s">
        <v>689</v>
      </c>
      <c r="AQ56" s="154" t="s">
        <v>690</v>
      </c>
      <c r="AR56" s="153" t="s">
        <v>691</v>
      </c>
      <c r="AS56" s="164"/>
    </row>
    <row r="57" spans="1:45" s="180" customFormat="1" ht="220.5" x14ac:dyDescent="0.25">
      <c r="A57" s="173">
        <v>56</v>
      </c>
      <c r="B57" s="174" t="s">
        <v>45</v>
      </c>
      <c r="C57" s="174" t="s">
        <v>46</v>
      </c>
      <c r="D57" s="174" t="s">
        <v>668</v>
      </c>
      <c r="E57" s="174" t="s">
        <v>125</v>
      </c>
      <c r="F57" s="174" t="s">
        <v>65</v>
      </c>
      <c r="G57" s="174" t="s">
        <v>692</v>
      </c>
      <c r="H57" s="174" t="s">
        <v>256</v>
      </c>
      <c r="I57" s="175" t="str">
        <f>Tabla1[[#This Row],[Name of the Instrument in English (Nombre del Instrumento en Inglés)]] &amp; " (" &amp; Tabla1[[#This Row],[Name of the Instrument in Spanish (Nombre del Instrumento en Español)]] &amp;")"</f>
        <v>Standards on Algorithmic Transparency for Algorithmic Systems Used by the State (Estandares sobre Transparencia Algorítmica para los Sistemas Algorítmicos Utilizados por el Estado)</v>
      </c>
      <c r="J57" s="174" t="s">
        <v>322</v>
      </c>
      <c r="K57" s="174">
        <f>YEAR(Tabla1[[#This Row],[Date of Publication - First Version (Fecha de Publicación - Primera Versión)]])</f>
        <v>2025</v>
      </c>
      <c r="L57" s="176">
        <v>45930</v>
      </c>
      <c r="M57" s="176">
        <v>45930</v>
      </c>
      <c r="N57" s="176">
        <v>45931</v>
      </c>
      <c r="O57" s="177" t="s">
        <v>53</v>
      </c>
      <c r="P57" s="174" t="s">
        <v>693</v>
      </c>
      <c r="Q57" s="174" t="s">
        <v>694</v>
      </c>
      <c r="R57" s="174" t="s">
        <v>695</v>
      </c>
      <c r="S57" s="174" t="s">
        <v>696</v>
      </c>
      <c r="T57" s="174" t="s">
        <v>697</v>
      </c>
      <c r="U57" s="174" t="s">
        <v>698</v>
      </c>
      <c r="V57" s="174">
        <v>1</v>
      </c>
      <c r="W57" s="174">
        <v>1</v>
      </c>
      <c r="X57" s="174">
        <v>1</v>
      </c>
      <c r="Y57" s="174" t="s">
        <v>699</v>
      </c>
      <c r="Z57" s="174">
        <v>1</v>
      </c>
      <c r="AA57" s="178" t="s">
        <v>700</v>
      </c>
      <c r="AB57" s="174" t="s">
        <v>93</v>
      </c>
      <c r="AC57" s="174" t="s">
        <v>701</v>
      </c>
      <c r="AD57" s="173">
        <v>1</v>
      </c>
      <c r="AE57" s="174">
        <v>1</v>
      </c>
      <c r="AF57" s="174">
        <v>1</v>
      </c>
      <c r="AG57" s="174">
        <v>1</v>
      </c>
      <c r="AH57" s="174">
        <v>1</v>
      </c>
      <c r="AI57" s="174">
        <v>1</v>
      </c>
      <c r="AJ57" s="174">
        <f>SUM(Tabla1[[#This Row],[Planning, Research, and Design Stage (Fase de Conceptualización, Investigación y Diseño)]:[End-of-use, Disassembly, and Termination Stage (Fase de Fin de Utilización, Desmontaje y Terminación)]])</f>
        <v>6</v>
      </c>
      <c r="AK57" s="174" t="s">
        <v>64</v>
      </c>
      <c r="AL57" s="174">
        <v>0</v>
      </c>
      <c r="AM57" s="174" t="s">
        <v>65</v>
      </c>
      <c r="AN57" s="179" t="s">
        <v>702</v>
      </c>
      <c r="AO57" s="174" t="s">
        <v>67</v>
      </c>
      <c r="AP57" s="153" t="s">
        <v>703</v>
      </c>
      <c r="AQ57" s="154" t="s">
        <v>704</v>
      </c>
      <c r="AR57" s="153"/>
      <c r="AS57" s="164"/>
    </row>
    <row r="58" spans="1:45" s="180" customFormat="1" ht="189" x14ac:dyDescent="0.25">
      <c r="A58" s="173">
        <v>57</v>
      </c>
      <c r="B58" s="174" t="s">
        <v>45</v>
      </c>
      <c r="C58" s="174" t="s">
        <v>46</v>
      </c>
      <c r="D58" s="174" t="s">
        <v>668</v>
      </c>
      <c r="E58" s="174" t="s">
        <v>125</v>
      </c>
      <c r="F58" s="174" t="s">
        <v>65</v>
      </c>
      <c r="G58" s="174" t="s">
        <v>705</v>
      </c>
      <c r="H58" s="174" t="s">
        <v>85</v>
      </c>
      <c r="I58" s="175" t="str">
        <f>Tabla1[[#This Row],[Name of the Instrument in English (Nombre del Instrumento en Inglés)]] &amp; " (" &amp; Tabla1[[#This Row],[Name of the Instrument in Spanish (Nombre del Instrumento en Español)]] &amp;")"</f>
        <v>Guidelines for the Respectful, Responsible, Safe, and Ethical Use of Artificial Intelligence in the Judicial Branch (Lineamientos para el Uso y Aprovechamiento Respetuoso, Responsable, Seguro y Ético de la Inteligencia Artificial en la Rama Judicial)</v>
      </c>
      <c r="J58" s="174" t="s">
        <v>52</v>
      </c>
      <c r="K58" s="174">
        <f>YEAR(Tabla1[[#This Row],[Date of Publication - First Version (Fecha de Publicación - Primera Versión)]])</f>
        <v>2024</v>
      </c>
      <c r="L58" s="176">
        <v>45642</v>
      </c>
      <c r="M58" s="176">
        <v>45642</v>
      </c>
      <c r="N58" s="176">
        <v>45854</v>
      </c>
      <c r="O58" s="177" t="s">
        <v>53</v>
      </c>
      <c r="P58" s="174" t="s">
        <v>706</v>
      </c>
      <c r="Q58" s="174" t="s">
        <v>707</v>
      </c>
      <c r="R58" s="174" t="s">
        <v>708</v>
      </c>
      <c r="S58" s="174" t="s">
        <v>709</v>
      </c>
      <c r="T58" s="174" t="s">
        <v>710</v>
      </c>
      <c r="U58" s="174" t="s">
        <v>711</v>
      </c>
      <c r="V58" s="174">
        <v>1</v>
      </c>
      <c r="W58" s="174">
        <v>1</v>
      </c>
      <c r="X58" s="174">
        <v>1</v>
      </c>
      <c r="Y58" s="174" t="s">
        <v>712</v>
      </c>
      <c r="Z58" s="174">
        <v>1</v>
      </c>
      <c r="AA58" s="178" t="s">
        <v>713</v>
      </c>
      <c r="AB58" s="174" t="s">
        <v>93</v>
      </c>
      <c r="AC58" s="174" t="s">
        <v>94</v>
      </c>
      <c r="AD58" s="173">
        <v>1</v>
      </c>
      <c r="AE58" s="174">
        <v>1</v>
      </c>
      <c r="AF58" s="174">
        <v>1</v>
      </c>
      <c r="AG58" s="174">
        <v>1</v>
      </c>
      <c r="AH58" s="174">
        <v>1</v>
      </c>
      <c r="AI58" s="174">
        <v>0</v>
      </c>
      <c r="AJ58" s="174">
        <f>SUM(Tabla1[[#This Row],[Planning, Research, and Design Stage (Fase de Conceptualización, Investigación y Diseño)]:[End-of-use, Disassembly, and Termination Stage (Fase de Fin de Utilización, Desmontaje y Terminación)]])</f>
        <v>5</v>
      </c>
      <c r="AK58" s="174" t="s">
        <v>64</v>
      </c>
      <c r="AL58" s="182">
        <v>0</v>
      </c>
      <c r="AM58" s="182" t="s">
        <v>65</v>
      </c>
      <c r="AN58" s="179" t="s">
        <v>714</v>
      </c>
      <c r="AO58" s="174" t="s">
        <v>715</v>
      </c>
      <c r="AP58" s="153" t="s">
        <v>716</v>
      </c>
      <c r="AQ58" s="154" t="s">
        <v>717</v>
      </c>
      <c r="AR58" s="153" t="s">
        <v>718</v>
      </c>
      <c r="AS58" s="164"/>
    </row>
    <row r="59" spans="1:45" s="180" customFormat="1" ht="173.25" x14ac:dyDescent="0.25">
      <c r="A59" s="173">
        <v>58</v>
      </c>
      <c r="B59" s="174" t="s">
        <v>45</v>
      </c>
      <c r="C59" s="174" t="s">
        <v>46</v>
      </c>
      <c r="D59" s="174" t="s">
        <v>668</v>
      </c>
      <c r="E59" s="174" t="s">
        <v>125</v>
      </c>
      <c r="F59" s="174" t="s">
        <v>65</v>
      </c>
      <c r="G59" s="174" t="s">
        <v>669</v>
      </c>
      <c r="H59" s="174" t="s">
        <v>51</v>
      </c>
      <c r="I59" s="175" t="str">
        <f>Tabla1[[#This Row],[Name of the Instrument in English (Nombre del Instrumento en Inglés)]] &amp; " (" &amp; Tabla1[[#This Row],[Name of the Instrument in Spanish (Nombre del Instrumento en Español)]] &amp;")"</f>
        <v>Guidelines for the Use of Cloud Services, Artificial Intelligence, Digital Security, and Data Management (Lineamientos para el Uso de Servicios en la Nube, Inteligencia Artificial, Seguridad Digital y Gestión de Datos)</v>
      </c>
      <c r="J59" s="174" t="s">
        <v>52</v>
      </c>
      <c r="K59" s="174">
        <f>YEAR(Tabla1[[#This Row],[Date of Publication - First Version (Fecha de Publicación - Primera Versión)]])</f>
        <v>2021</v>
      </c>
      <c r="L59" s="176">
        <v>44270</v>
      </c>
      <c r="M59" s="176">
        <v>44270</v>
      </c>
      <c r="N59" s="176">
        <v>45936</v>
      </c>
      <c r="O59" s="177" t="s">
        <v>53</v>
      </c>
      <c r="P59" s="174" t="s">
        <v>719</v>
      </c>
      <c r="Q59" s="174" t="s">
        <v>720</v>
      </c>
      <c r="R59" s="174" t="s">
        <v>721</v>
      </c>
      <c r="S59" s="174" t="s">
        <v>722</v>
      </c>
      <c r="T59" s="174" t="s">
        <v>723</v>
      </c>
      <c r="U59" s="174" t="s">
        <v>724</v>
      </c>
      <c r="V59" s="174">
        <v>1</v>
      </c>
      <c r="W59" s="174">
        <v>1</v>
      </c>
      <c r="X59" s="174">
        <v>1</v>
      </c>
      <c r="Y59" s="174" t="s">
        <v>725</v>
      </c>
      <c r="Z59" s="174">
        <v>1</v>
      </c>
      <c r="AA59" s="178" t="s">
        <v>726</v>
      </c>
      <c r="AB59" s="174" t="s">
        <v>62</v>
      </c>
      <c r="AC59" s="174" t="s">
        <v>79</v>
      </c>
      <c r="AD59" s="173">
        <v>1</v>
      </c>
      <c r="AE59" s="174">
        <v>1</v>
      </c>
      <c r="AF59" s="174">
        <v>1</v>
      </c>
      <c r="AG59" s="174">
        <v>1</v>
      </c>
      <c r="AH59" s="174">
        <v>1</v>
      </c>
      <c r="AI59" s="174">
        <v>0</v>
      </c>
      <c r="AJ59" s="174">
        <f>SUM(Tabla1[[#This Row],[Planning, Research, and Design Stage (Fase de Conceptualización, Investigación y Diseño)]:[End-of-use, Disassembly, and Termination Stage (Fase de Fin de Utilización, Desmontaje y Terminación)]])</f>
        <v>5</v>
      </c>
      <c r="AK59" s="174" t="s">
        <v>64</v>
      </c>
      <c r="AL59" s="174">
        <v>0</v>
      </c>
      <c r="AM59" s="174" t="s">
        <v>65</v>
      </c>
      <c r="AN59" s="179" t="s">
        <v>727</v>
      </c>
      <c r="AO59" s="174" t="s">
        <v>67</v>
      </c>
      <c r="AP59" s="153" t="s">
        <v>728</v>
      </c>
      <c r="AQ59" s="175" t="s">
        <v>729</v>
      </c>
      <c r="AR59" s="153" t="s">
        <v>730</v>
      </c>
      <c r="AS59" s="164"/>
    </row>
    <row r="60" spans="1:45" s="180" customFormat="1" ht="157.5" x14ac:dyDescent="0.25">
      <c r="A60" s="173">
        <v>59</v>
      </c>
      <c r="B60" s="174" t="s">
        <v>45</v>
      </c>
      <c r="C60" s="174" t="s">
        <v>46</v>
      </c>
      <c r="D60" s="174" t="s">
        <v>668</v>
      </c>
      <c r="E60" s="174" t="s">
        <v>125</v>
      </c>
      <c r="F60" s="174" t="s">
        <v>65</v>
      </c>
      <c r="G60" s="174" t="s">
        <v>669</v>
      </c>
      <c r="H60" s="174" t="s">
        <v>51</v>
      </c>
      <c r="I60" s="175" t="str">
        <f>Tabla1[[#This Row],[Name of the Instrument in English (Nombre del Instrumento en Inglés)]] &amp; " (" &amp; Tabla1[[#This Row],[Name of the Instrument in Spanish (Nombre del Instrumento en Español)]] &amp;")"</f>
        <v>Ethical Framework for Artificial Intelligence in Colombia (Marco Ético para la Inteligencia Artificial en Colombia)</v>
      </c>
      <c r="J60" s="174" t="s">
        <v>52</v>
      </c>
      <c r="K60" s="174">
        <f>YEAR(Tabla1[[#This Row],[Date of Publication - First Version (Fecha de Publicación - Primera Versión)]])</f>
        <v>2020</v>
      </c>
      <c r="L60" s="176">
        <v>44044</v>
      </c>
      <c r="M60" s="176">
        <v>44317</v>
      </c>
      <c r="N60" s="176">
        <v>45988</v>
      </c>
      <c r="O60" s="177" t="s">
        <v>53</v>
      </c>
      <c r="P60" s="174" t="s">
        <v>731</v>
      </c>
      <c r="Q60" s="174" t="s">
        <v>732</v>
      </c>
      <c r="R60" s="174" t="s">
        <v>732</v>
      </c>
      <c r="S60" s="174" t="s">
        <v>733</v>
      </c>
      <c r="T60" s="174" t="s">
        <v>734</v>
      </c>
      <c r="U60" s="174" t="s">
        <v>735</v>
      </c>
      <c r="V60" s="174">
        <v>1</v>
      </c>
      <c r="W60" s="174">
        <v>1</v>
      </c>
      <c r="X60" s="174">
        <v>0</v>
      </c>
      <c r="Y60" s="174" t="s">
        <v>736</v>
      </c>
      <c r="Z60" s="174">
        <v>0</v>
      </c>
      <c r="AA60" s="178" t="s">
        <v>65</v>
      </c>
      <c r="AB60" s="174" t="s">
        <v>62</v>
      </c>
      <c r="AC60" s="174" t="s">
        <v>79</v>
      </c>
      <c r="AD60" s="173">
        <v>1</v>
      </c>
      <c r="AE60" s="174">
        <v>1</v>
      </c>
      <c r="AF60" s="174">
        <v>1</v>
      </c>
      <c r="AG60" s="174">
        <v>1</v>
      </c>
      <c r="AH60" s="174">
        <v>1</v>
      </c>
      <c r="AI60" s="174">
        <v>0</v>
      </c>
      <c r="AJ60" s="174">
        <f>SUM(Tabla1[[#This Row],[Planning, Research, and Design Stage (Fase de Conceptualización, Investigación y Diseño)]:[End-of-use, Disassembly, and Termination Stage (Fase de Fin de Utilización, Desmontaje y Terminación)]])</f>
        <v>5</v>
      </c>
      <c r="AK60" s="174" t="s">
        <v>64</v>
      </c>
      <c r="AL60" s="174">
        <v>0</v>
      </c>
      <c r="AM60" s="174" t="s">
        <v>65</v>
      </c>
      <c r="AN60" s="179" t="s">
        <v>737</v>
      </c>
      <c r="AO60" s="174" t="s">
        <v>67</v>
      </c>
      <c r="AP60" s="153" t="s">
        <v>738</v>
      </c>
      <c r="AQ60" s="154" t="s">
        <v>739</v>
      </c>
      <c r="AR60" s="153"/>
      <c r="AS60" s="164"/>
    </row>
    <row r="61" spans="1:45" s="180" customFormat="1" ht="173.25" x14ac:dyDescent="0.25">
      <c r="A61" s="173">
        <v>60</v>
      </c>
      <c r="B61" s="174" t="s">
        <v>740</v>
      </c>
      <c r="C61" s="174" t="s">
        <v>740</v>
      </c>
      <c r="D61" s="174" t="s">
        <v>741</v>
      </c>
      <c r="E61" s="174" t="s">
        <v>742</v>
      </c>
      <c r="F61" s="174" t="s">
        <v>65</v>
      </c>
      <c r="G61" s="174" t="s">
        <v>743</v>
      </c>
      <c r="H61" s="174" t="s">
        <v>256</v>
      </c>
      <c r="I61" s="175" t="str">
        <f>Tabla1[[#This Row],[Name of the Instrument in English (Nombre del Instrumento en Inglés)]] &amp; " (" &amp; Tabla1[[#This Row],[Name of the Instrument in Spanish (Nombre del Instrumento en Español)]] &amp;")"</f>
        <v>Guidelines on the use of generative artificial intelligence for courts (Directrices sobre el uso de la inteligencia artificial generativa en los tribunales)</v>
      </c>
      <c r="J61" s="174" t="s">
        <v>52</v>
      </c>
      <c r="K61" s="174">
        <f>YEAR(Tabla1[[#This Row],[Date of Publication - First Version (Fecha de Publicación - Primera Versión)]])</f>
        <v>2025</v>
      </c>
      <c r="L61" s="176">
        <v>45995</v>
      </c>
      <c r="M61" s="176">
        <v>46010</v>
      </c>
      <c r="N61" s="176">
        <v>46055</v>
      </c>
      <c r="O61" s="177" t="s">
        <v>53</v>
      </c>
      <c r="P61" s="174" t="s">
        <v>744</v>
      </c>
      <c r="Q61" s="174" t="s">
        <v>745</v>
      </c>
      <c r="R61" s="174" t="s">
        <v>746</v>
      </c>
      <c r="S61" s="174" t="s">
        <v>745</v>
      </c>
      <c r="T61" s="174" t="s">
        <v>747</v>
      </c>
      <c r="U61" s="174" t="s">
        <v>748</v>
      </c>
      <c r="V61" s="174">
        <v>1</v>
      </c>
      <c r="W61" s="174">
        <v>1</v>
      </c>
      <c r="X61" s="174">
        <v>0</v>
      </c>
      <c r="Y61" s="174" t="s">
        <v>749</v>
      </c>
      <c r="Z61" s="174">
        <v>0</v>
      </c>
      <c r="AA61" s="178" t="s">
        <v>65</v>
      </c>
      <c r="AB61" s="174" t="s">
        <v>93</v>
      </c>
      <c r="AC61" s="174" t="s">
        <v>94</v>
      </c>
      <c r="AD61" s="173">
        <v>1</v>
      </c>
      <c r="AE61" s="174">
        <v>1</v>
      </c>
      <c r="AF61" s="174">
        <v>1</v>
      </c>
      <c r="AG61" s="174">
        <v>1</v>
      </c>
      <c r="AH61" s="174">
        <v>1</v>
      </c>
      <c r="AI61" s="174">
        <v>0</v>
      </c>
      <c r="AJ61" s="174">
        <f>SUM(Tabla1[[#This Row],[Planning, Research, and Design Stage (Fase de Conceptualización, Investigación y Diseño)]:[End-of-use, Disassembly, and Termination Stage (Fase de Fin de Utilización, Desmontaje y Terminación)]])</f>
        <v>5</v>
      </c>
      <c r="AK61" s="174" t="s">
        <v>80</v>
      </c>
      <c r="AL61" s="174">
        <v>0</v>
      </c>
      <c r="AM61" s="174" t="s">
        <v>65</v>
      </c>
      <c r="AN61" s="179" t="s">
        <v>750</v>
      </c>
      <c r="AO61" s="174" t="s">
        <v>751</v>
      </c>
      <c r="AP61" s="153" t="s">
        <v>752</v>
      </c>
      <c r="AQ61" s="154" t="s">
        <v>753</v>
      </c>
      <c r="AR61" s="153"/>
      <c r="AS61" s="164"/>
    </row>
    <row r="62" spans="1:45" s="180" customFormat="1" ht="173.25" x14ac:dyDescent="0.25">
      <c r="A62" s="173">
        <v>61</v>
      </c>
      <c r="B62" s="174" t="s">
        <v>740</v>
      </c>
      <c r="C62" s="174" t="s">
        <v>740</v>
      </c>
      <c r="D62" s="174" t="s">
        <v>741</v>
      </c>
      <c r="E62" s="174" t="s">
        <v>742</v>
      </c>
      <c r="F62" s="174" t="s">
        <v>65</v>
      </c>
      <c r="G62" s="174" t="s">
        <v>754</v>
      </c>
      <c r="H62" s="174" t="s">
        <v>256</v>
      </c>
      <c r="I62" s="175" t="str">
        <f>Tabla1[[#This Row],[Name of the Instrument in English (Nombre del Instrumento en Inglés)]] &amp; " (" &amp; Tabla1[[#This Row],[Name of the Instrument in Spanish (Nombre del Instrumento en Español)]] &amp;")"</f>
        <v>Recommendation of the Committee of Ministers to Member States regarding the Ethical and Organisational Aspects of the Use of Artificial Intelligence and Related Digital Technologies by Prison and Probation Services (Recomendación del Comité de Ministros a los Estados Miembros sobre los Aspectos Éticos y Organizativos del Uso de la Inteligencia Artificial y las Tecnologías Digitales Relacionadas por parte de los Servicios Penitenciarios y de Libertad Condicional)</v>
      </c>
      <c r="J62" s="174" t="s">
        <v>191</v>
      </c>
      <c r="K62" s="174">
        <f>YEAR(Tabla1[[#This Row],[Date of Publication - First Version (Fecha de Publicación - Primera Versión)]])</f>
        <v>2024</v>
      </c>
      <c r="L62" s="176">
        <v>45574</v>
      </c>
      <c r="M62" s="176">
        <v>45574</v>
      </c>
      <c r="N62" s="176">
        <v>45945</v>
      </c>
      <c r="O62" s="177" t="s">
        <v>53</v>
      </c>
      <c r="P62" s="174" t="s">
        <v>755</v>
      </c>
      <c r="Q62" s="174" t="s">
        <v>756</v>
      </c>
      <c r="R62" s="174" t="s">
        <v>757</v>
      </c>
      <c r="S62" s="174" t="s">
        <v>758</v>
      </c>
      <c r="T62" s="174" t="s">
        <v>759</v>
      </c>
      <c r="U62" s="174" t="s">
        <v>760</v>
      </c>
      <c r="V62" s="174">
        <v>1</v>
      </c>
      <c r="W62" s="174">
        <v>1</v>
      </c>
      <c r="X62" s="174">
        <v>0</v>
      </c>
      <c r="Y62" s="174" t="s">
        <v>761</v>
      </c>
      <c r="Z62" s="174">
        <v>0</v>
      </c>
      <c r="AA62" s="178" t="s">
        <v>65</v>
      </c>
      <c r="AB62" s="174" t="s">
        <v>93</v>
      </c>
      <c r="AC62" s="174" t="s">
        <v>701</v>
      </c>
      <c r="AD62" s="173">
        <v>1</v>
      </c>
      <c r="AE62" s="174">
        <v>1</v>
      </c>
      <c r="AF62" s="174">
        <v>1</v>
      </c>
      <c r="AG62" s="174">
        <v>1</v>
      </c>
      <c r="AH62" s="174">
        <v>1</v>
      </c>
      <c r="AI62" s="174">
        <v>1</v>
      </c>
      <c r="AJ62" s="174">
        <f>SUM(Tabla1[[#This Row],[Planning, Research, and Design Stage (Fase de Conceptualización, Investigación y Diseño)]:[End-of-use, Disassembly, and Termination Stage (Fase de Fin de Utilización, Desmontaje y Terminación)]])</f>
        <v>6</v>
      </c>
      <c r="AK62" s="174" t="s">
        <v>64</v>
      </c>
      <c r="AL62" s="174">
        <v>0</v>
      </c>
      <c r="AM62" s="174" t="s">
        <v>65</v>
      </c>
      <c r="AN62" s="179" t="s">
        <v>762</v>
      </c>
      <c r="AO62" s="174" t="s">
        <v>763</v>
      </c>
      <c r="AP62" s="153" t="s">
        <v>764</v>
      </c>
      <c r="AQ62" s="154" t="s">
        <v>765</v>
      </c>
      <c r="AR62" s="153"/>
      <c r="AS62" s="164"/>
    </row>
    <row r="63" spans="1:45" s="180" customFormat="1" ht="173.25" x14ac:dyDescent="0.25">
      <c r="A63" s="173">
        <v>62</v>
      </c>
      <c r="B63" s="174" t="s">
        <v>740</v>
      </c>
      <c r="C63" s="174" t="s">
        <v>740</v>
      </c>
      <c r="D63" s="174" t="s">
        <v>741</v>
      </c>
      <c r="E63" s="174" t="s">
        <v>742</v>
      </c>
      <c r="F63" s="174" t="s">
        <v>65</v>
      </c>
      <c r="G63" s="174" t="s">
        <v>754</v>
      </c>
      <c r="H63" s="174" t="s">
        <v>256</v>
      </c>
      <c r="I63" s="175" t="str">
        <f>Tabla1[[#This Row],[Name of the Instrument in English (Nombre del Instrumento en Inglés)]] &amp; " (" &amp; Tabla1[[#This Row],[Name of the Instrument in Spanish (Nombre del Instrumento en Español)]] &amp;")"</f>
        <v>Recommendation of the Committee of Ministers to Member States on the Protection of Individuals with regard to Automatic Processing of Personal Data in the Context of Profiling (Recomendación del Comité de Ministros a los Estados Miembros sobre la Protección de las Personas en lo que respecta al Tratamiento Automatizado de Datos Personales en el Contexto de la Elaboración de Perfiles)</v>
      </c>
      <c r="J63" s="174" t="s">
        <v>191</v>
      </c>
      <c r="K63" s="174">
        <f>YEAR(Tabla1[[#This Row],[Date of Publication - First Version (Fecha de Publicación - Primera Versión)]])</f>
        <v>2021</v>
      </c>
      <c r="L63" s="176">
        <v>44503</v>
      </c>
      <c r="M63" s="176">
        <v>44503</v>
      </c>
      <c r="N63" s="176">
        <v>45945</v>
      </c>
      <c r="O63" s="177" t="s">
        <v>53</v>
      </c>
      <c r="P63" s="174" t="s">
        <v>766</v>
      </c>
      <c r="Q63" s="174" t="s">
        <v>767</v>
      </c>
      <c r="R63" s="174" t="s">
        <v>768</v>
      </c>
      <c r="S63" s="174" t="s">
        <v>769</v>
      </c>
      <c r="T63" s="174" t="s">
        <v>770</v>
      </c>
      <c r="U63" s="174" t="s">
        <v>771</v>
      </c>
      <c r="V63" s="174">
        <v>1</v>
      </c>
      <c r="W63" s="174">
        <v>1</v>
      </c>
      <c r="X63" s="174">
        <v>0</v>
      </c>
      <c r="Y63" s="174" t="s">
        <v>761</v>
      </c>
      <c r="Z63" s="174">
        <v>0</v>
      </c>
      <c r="AA63" s="178" t="s">
        <v>65</v>
      </c>
      <c r="AB63" s="174" t="s">
        <v>62</v>
      </c>
      <c r="AC63" s="174" t="s">
        <v>79</v>
      </c>
      <c r="AD63" s="173">
        <v>1</v>
      </c>
      <c r="AE63" s="174">
        <v>1</v>
      </c>
      <c r="AF63" s="174">
        <v>1</v>
      </c>
      <c r="AG63" s="174">
        <v>1</v>
      </c>
      <c r="AH63" s="174">
        <v>1</v>
      </c>
      <c r="AI63" s="174">
        <v>0</v>
      </c>
      <c r="AJ63" s="174">
        <f>SUM(Tabla1[[#This Row],[Planning, Research, and Design Stage (Fase de Conceptualización, Investigación y Diseño)]:[End-of-use, Disassembly, and Termination Stage (Fase de Fin de Utilización, Desmontaje y Terminación)]])</f>
        <v>5</v>
      </c>
      <c r="AK63" s="174" t="s">
        <v>427</v>
      </c>
      <c r="AL63" s="174">
        <v>0</v>
      </c>
      <c r="AM63" s="174" t="s">
        <v>65</v>
      </c>
      <c r="AN63" s="179" t="s">
        <v>772</v>
      </c>
      <c r="AO63" s="174" t="s">
        <v>773</v>
      </c>
      <c r="AP63" s="153" t="s">
        <v>774</v>
      </c>
      <c r="AQ63" s="154" t="s">
        <v>775</v>
      </c>
      <c r="AR63" s="153"/>
      <c r="AS63" s="164"/>
    </row>
    <row r="64" spans="1:45" s="180" customFormat="1" ht="157.5" x14ac:dyDescent="0.25">
      <c r="A64" s="173">
        <v>63</v>
      </c>
      <c r="B64" s="174" t="s">
        <v>740</v>
      </c>
      <c r="C64" s="174" t="s">
        <v>776</v>
      </c>
      <c r="D64" s="174" t="s">
        <v>777</v>
      </c>
      <c r="E64" s="174" t="s">
        <v>125</v>
      </c>
      <c r="F64" s="174" t="s">
        <v>65</v>
      </c>
      <c r="G64" s="174" t="s">
        <v>778</v>
      </c>
      <c r="H64" s="174" t="s">
        <v>51</v>
      </c>
      <c r="I64" s="175" t="str">
        <f>Tabla1[[#This Row],[Name of the Instrument in English (Nombre del Instrumento en Inglés)]] &amp; " (" &amp; Tabla1[[#This Row],[Name of the Instrument in Spanish (Nombre del Instrumento en Español)]] &amp;")"</f>
        <v>Guide for Public Authorities on the Responsible Use of Generative Artificial Intelligence (Guía para Autoridades Públicas sobre el Uso Responsable de Inteligencia Artificial Generativa)</v>
      </c>
      <c r="J64" s="174" t="s">
        <v>52</v>
      </c>
      <c r="K64" s="174">
        <f>YEAR(Tabla1[[#This Row],[Date of Publication - First Version (Fecha de Publicación - Primera Versión)]])</f>
        <v>2024</v>
      </c>
      <c r="L64" s="176">
        <v>45299</v>
      </c>
      <c r="M64" s="176">
        <v>45362</v>
      </c>
      <c r="N64" s="176">
        <v>45947</v>
      </c>
      <c r="O64" s="177" t="s">
        <v>53</v>
      </c>
      <c r="P64" s="174" t="s">
        <v>323</v>
      </c>
      <c r="Q64" s="174" t="s">
        <v>779</v>
      </c>
      <c r="R64" s="174" t="s">
        <v>780</v>
      </c>
      <c r="S64" s="174" t="s">
        <v>781</v>
      </c>
      <c r="T64" s="174" t="s">
        <v>782</v>
      </c>
      <c r="U64" s="174" t="s">
        <v>783</v>
      </c>
      <c r="V64" s="174">
        <v>1</v>
      </c>
      <c r="W64" s="174">
        <v>1</v>
      </c>
      <c r="X64" s="174">
        <v>0</v>
      </c>
      <c r="Y64" s="174" t="s">
        <v>784</v>
      </c>
      <c r="Z64" s="174">
        <v>0</v>
      </c>
      <c r="AA64" s="178" t="s">
        <v>65</v>
      </c>
      <c r="AB64" s="174" t="s">
        <v>62</v>
      </c>
      <c r="AC64" s="174" t="s">
        <v>63</v>
      </c>
      <c r="AD64" s="173">
        <v>1</v>
      </c>
      <c r="AE64" s="174">
        <v>1</v>
      </c>
      <c r="AF64" s="174">
        <v>1</v>
      </c>
      <c r="AG64" s="174">
        <v>1</v>
      </c>
      <c r="AH64" s="174">
        <v>1</v>
      </c>
      <c r="AI64" s="174">
        <v>0</v>
      </c>
      <c r="AJ64" s="174">
        <f>SUM(Tabla1[[#This Row],[Planning, Research, and Design Stage (Fase de Conceptualización, Investigación y Diseño)]:[End-of-use, Disassembly, and Termination Stage (Fase de Fin de Utilización, Desmontaje y Terminación)]])</f>
        <v>5</v>
      </c>
      <c r="AK64" s="174" t="s">
        <v>80</v>
      </c>
      <c r="AL64" s="174">
        <v>1</v>
      </c>
      <c r="AM64" s="174" t="s">
        <v>785</v>
      </c>
      <c r="AN64" s="179" t="s">
        <v>786</v>
      </c>
      <c r="AO64" s="174" t="s">
        <v>67</v>
      </c>
      <c r="AP64" s="153" t="s">
        <v>787</v>
      </c>
      <c r="AQ64" s="154" t="s">
        <v>788</v>
      </c>
      <c r="AR64" s="153" t="s">
        <v>789</v>
      </c>
      <c r="AS64" s="164" t="s">
        <v>790</v>
      </c>
    </row>
    <row r="65" spans="1:45" s="180" customFormat="1" ht="157.5" x14ac:dyDescent="0.25">
      <c r="A65" s="173">
        <v>64</v>
      </c>
      <c r="B65" s="174" t="s">
        <v>45</v>
      </c>
      <c r="C65" s="174" t="s">
        <v>46</v>
      </c>
      <c r="D65" s="174" t="s">
        <v>791</v>
      </c>
      <c r="E65" s="174" t="s">
        <v>125</v>
      </c>
      <c r="F65" s="174" t="s">
        <v>65</v>
      </c>
      <c r="G65" s="174" t="s">
        <v>792</v>
      </c>
      <c r="H65" s="174" t="s">
        <v>256</v>
      </c>
      <c r="I65" s="175" t="str">
        <f>Tabla1[[#This Row],[Name of the Instrument in English (Nombre del Instrumento en Inglés)]] &amp; " (" &amp; Tabla1[[#This Row],[Name of the Instrument in Spanish (Nombre del Instrumento en Español)]] &amp;")"</f>
        <v>Guide for Auditing the Use of Artificial Intelligence Tools in the Superintendence of Economic Competition -SCE- (Guía para la Auditoría del Uso de Herramientas de Inteligencia Artificial en la Superintendencia de Competencia Económica -SCE-)</v>
      </c>
      <c r="J65" s="174" t="s">
        <v>52</v>
      </c>
      <c r="K65" s="174">
        <f>YEAR(Tabla1[[#This Row],[Date of Publication - First Version (Fecha de Publicación - Primera Versión)]])</f>
        <v>2025</v>
      </c>
      <c r="L65" s="176">
        <v>45944</v>
      </c>
      <c r="M65" s="176">
        <v>45944</v>
      </c>
      <c r="N65" s="176">
        <v>45988</v>
      </c>
      <c r="O65" s="177" t="s">
        <v>53</v>
      </c>
      <c r="P65" s="174" t="s">
        <v>793</v>
      </c>
      <c r="Q65" s="174" t="s">
        <v>794</v>
      </c>
      <c r="R65" s="174" t="s">
        <v>795</v>
      </c>
      <c r="S65" s="174" t="s">
        <v>796</v>
      </c>
      <c r="T65" s="174" t="s">
        <v>797</v>
      </c>
      <c r="U65" s="174" t="s">
        <v>792</v>
      </c>
      <c r="V65" s="174">
        <v>0</v>
      </c>
      <c r="W65" s="174">
        <v>1</v>
      </c>
      <c r="X65" s="174">
        <v>1</v>
      </c>
      <c r="Y65" s="174" t="s">
        <v>798</v>
      </c>
      <c r="Z65" s="174">
        <v>1</v>
      </c>
      <c r="AA65" s="178" t="s">
        <v>799</v>
      </c>
      <c r="AB65" s="174" t="s">
        <v>134</v>
      </c>
      <c r="AC65" s="174" t="s">
        <v>135</v>
      </c>
      <c r="AD65" s="173">
        <v>1</v>
      </c>
      <c r="AE65" s="174">
        <v>1</v>
      </c>
      <c r="AF65" s="174">
        <v>1</v>
      </c>
      <c r="AG65" s="174">
        <v>1</v>
      </c>
      <c r="AH65" s="174">
        <v>1</v>
      </c>
      <c r="AI65" s="174">
        <v>0</v>
      </c>
      <c r="AJ65" s="174">
        <f>SUM(Tabla1[[#This Row],[Planning, Research, and Design Stage (Fase de Conceptualización, Investigación y Diseño)]:[End-of-use, Disassembly, and Termination Stage (Fase de Fin de Utilización, Desmontaje y Terminación)]])</f>
        <v>5</v>
      </c>
      <c r="AK65" s="174" t="s">
        <v>64</v>
      </c>
      <c r="AL65" s="174">
        <v>0</v>
      </c>
      <c r="AM65" s="174" t="s">
        <v>65</v>
      </c>
      <c r="AN65" s="179" t="s">
        <v>800</v>
      </c>
      <c r="AO65" s="174" t="s">
        <v>67</v>
      </c>
      <c r="AP65" s="153" t="s">
        <v>801</v>
      </c>
      <c r="AQ65" s="154" t="s">
        <v>802</v>
      </c>
      <c r="AR65" s="153" t="s">
        <v>803</v>
      </c>
      <c r="AS65" s="164"/>
    </row>
    <row r="66" spans="1:45" s="180" customFormat="1" ht="157.5" x14ac:dyDescent="0.25">
      <c r="A66" s="173">
        <v>65</v>
      </c>
      <c r="B66" s="174" t="s">
        <v>45</v>
      </c>
      <c r="C66" s="174" t="s">
        <v>46</v>
      </c>
      <c r="D66" s="174" t="s">
        <v>791</v>
      </c>
      <c r="E66" s="174" t="s">
        <v>125</v>
      </c>
      <c r="F66" s="174" t="s">
        <v>65</v>
      </c>
      <c r="G66" s="174" t="s">
        <v>792</v>
      </c>
      <c r="H66" s="174" t="s">
        <v>256</v>
      </c>
      <c r="I66" s="175" t="str">
        <f>Tabla1[[#This Row],[Name of the Instrument in English (Nombre del Instrumento en Inglés)]] &amp; " (" &amp; Tabla1[[#This Row],[Name of the Instrument in Spanish (Nombre del Instrumento en Español)]] &amp;")"</f>
        <v>Guide to the Use of Artificial Intelligence Tools ‘AI’ in the Superintendency of Economic Competition -SEC- (Guía de Uso de Herramientas de Inteligencia Artificial “IA” en la Superintendencia de Competencia Económica -SCE-)</v>
      </c>
      <c r="J66" s="174" t="s">
        <v>52</v>
      </c>
      <c r="K66" s="174">
        <f>YEAR(Tabla1[[#This Row],[Date of Publication - First Version (Fecha de Publicación - Primera Versión)]])</f>
        <v>2025</v>
      </c>
      <c r="L66" s="176">
        <v>45729</v>
      </c>
      <c r="M66" s="176">
        <v>45729</v>
      </c>
      <c r="N66" s="176">
        <v>45848</v>
      </c>
      <c r="O66" s="177" t="s">
        <v>53</v>
      </c>
      <c r="P66" s="174" t="s">
        <v>86</v>
      </c>
      <c r="Q66" s="174" t="s">
        <v>804</v>
      </c>
      <c r="R66" s="174" t="s">
        <v>805</v>
      </c>
      <c r="S66" s="174" t="s">
        <v>806</v>
      </c>
      <c r="T66" s="174" t="s">
        <v>807</v>
      </c>
      <c r="U66" s="174" t="s">
        <v>792</v>
      </c>
      <c r="V66" s="174">
        <v>0</v>
      </c>
      <c r="W66" s="174">
        <v>1</v>
      </c>
      <c r="X66" s="174">
        <v>1</v>
      </c>
      <c r="Y66" s="174" t="s">
        <v>808</v>
      </c>
      <c r="Z66" s="174">
        <v>1</v>
      </c>
      <c r="AA66" s="178" t="s">
        <v>809</v>
      </c>
      <c r="AB66" s="174" t="s">
        <v>134</v>
      </c>
      <c r="AC66" s="174" t="s">
        <v>135</v>
      </c>
      <c r="AD66" s="181">
        <v>1</v>
      </c>
      <c r="AE66" s="182">
        <v>1</v>
      </c>
      <c r="AF66" s="182">
        <v>1</v>
      </c>
      <c r="AG66" s="182">
        <v>1</v>
      </c>
      <c r="AH66" s="182">
        <v>1</v>
      </c>
      <c r="AI66" s="182">
        <v>0</v>
      </c>
      <c r="AJ66" s="182">
        <f>SUM(Tabla1[[#This Row],[Planning, Research, and Design Stage (Fase de Conceptualización, Investigación y Diseño)]:[End-of-use, Disassembly, and Termination Stage (Fase de Fin de Utilización, Desmontaje y Terminación)]])</f>
        <v>5</v>
      </c>
      <c r="AK66" s="182" t="s">
        <v>64</v>
      </c>
      <c r="AL66" s="182">
        <v>0</v>
      </c>
      <c r="AM66" s="182" t="s">
        <v>65</v>
      </c>
      <c r="AN66" s="179" t="s">
        <v>810</v>
      </c>
      <c r="AO66" s="174" t="s">
        <v>67</v>
      </c>
      <c r="AP66" s="153" t="s">
        <v>811</v>
      </c>
      <c r="AQ66" s="154" t="s">
        <v>812</v>
      </c>
      <c r="AR66" s="153"/>
      <c r="AS66" s="164"/>
    </row>
    <row r="67" spans="1:45" s="180" customFormat="1" ht="141.75" x14ac:dyDescent="0.25">
      <c r="A67" s="173">
        <v>66</v>
      </c>
      <c r="B67" s="174" t="s">
        <v>45</v>
      </c>
      <c r="C67" s="174" t="s">
        <v>46</v>
      </c>
      <c r="D67" s="174" t="s">
        <v>791</v>
      </c>
      <c r="E67" s="174" t="s">
        <v>125</v>
      </c>
      <c r="F67" s="174" t="s">
        <v>65</v>
      </c>
      <c r="G67" s="174" t="s">
        <v>792</v>
      </c>
      <c r="H67" s="174" t="s">
        <v>256</v>
      </c>
      <c r="I67" s="175" t="str">
        <f>Tabla1[[#This Row],[Name of the Instrument in English (Nombre del Instrumento en Inglés)]] &amp; " (" &amp; Tabla1[[#This Row],[Name of the Instrument in Spanish (Nombre del Instrumento en Español)]] &amp;")"</f>
        <v>Code of Ethics of the Superintendency of Economic Competition (Código de Ética de la Superintendencia de Competencia Económica)</v>
      </c>
      <c r="J67" s="174" t="s">
        <v>52</v>
      </c>
      <c r="K67" s="174">
        <f>YEAR(Tabla1[[#This Row],[Date of Publication - First Version (Fecha de Publicación - Primera Versión)]])</f>
        <v>2020</v>
      </c>
      <c r="L67" s="176">
        <v>44032</v>
      </c>
      <c r="M67" s="176">
        <v>45722</v>
      </c>
      <c r="N67" s="176">
        <v>45936</v>
      </c>
      <c r="O67" s="177" t="s">
        <v>53</v>
      </c>
      <c r="P67" s="174" t="s">
        <v>813</v>
      </c>
      <c r="Q67" s="174" t="s">
        <v>814</v>
      </c>
      <c r="R67" s="174" t="s">
        <v>814</v>
      </c>
      <c r="S67" s="174" t="s">
        <v>815</v>
      </c>
      <c r="T67" s="174" t="s">
        <v>816</v>
      </c>
      <c r="U67" s="174" t="s">
        <v>792</v>
      </c>
      <c r="V67" s="174">
        <v>0</v>
      </c>
      <c r="W67" s="174">
        <v>1</v>
      </c>
      <c r="X67" s="174">
        <v>1</v>
      </c>
      <c r="Y67" s="174" t="s">
        <v>817</v>
      </c>
      <c r="Z67" s="174">
        <v>1</v>
      </c>
      <c r="AA67" s="178" t="s">
        <v>818</v>
      </c>
      <c r="AB67" s="174" t="s">
        <v>134</v>
      </c>
      <c r="AC67" s="174" t="s">
        <v>135</v>
      </c>
      <c r="AD67" s="173">
        <v>1</v>
      </c>
      <c r="AE67" s="174">
        <v>1</v>
      </c>
      <c r="AF67" s="174">
        <v>1</v>
      </c>
      <c r="AG67" s="174">
        <v>1</v>
      </c>
      <c r="AH67" s="174">
        <v>1</v>
      </c>
      <c r="AI67" s="174">
        <v>1</v>
      </c>
      <c r="AJ67" s="174">
        <f>SUM(Tabla1[[#This Row],[Planning, Research, and Design Stage (Fase de Conceptualización, Investigación y Diseño)]:[End-of-use, Disassembly, and Termination Stage (Fase de Fin de Utilización, Desmontaje y Terminación)]])</f>
        <v>6</v>
      </c>
      <c r="AK67" s="174" t="s">
        <v>64</v>
      </c>
      <c r="AL67" s="174">
        <v>0</v>
      </c>
      <c r="AM67" s="174" t="s">
        <v>65</v>
      </c>
      <c r="AN67" s="179" t="s">
        <v>819</v>
      </c>
      <c r="AO67" s="174" t="s">
        <v>820</v>
      </c>
      <c r="AP67" s="153" t="s">
        <v>821</v>
      </c>
      <c r="AQ67" s="154" t="s">
        <v>822</v>
      </c>
      <c r="AR67" s="153"/>
      <c r="AS67" s="164"/>
    </row>
    <row r="68" spans="1:45" s="180" customFormat="1" ht="173.25" x14ac:dyDescent="0.25">
      <c r="A68" s="173">
        <v>67</v>
      </c>
      <c r="B68" s="174" t="s">
        <v>740</v>
      </c>
      <c r="C68" s="174" t="s">
        <v>740</v>
      </c>
      <c r="D68" s="174" t="s">
        <v>823</v>
      </c>
      <c r="E68" s="174" t="s">
        <v>742</v>
      </c>
      <c r="F68" s="174" t="s">
        <v>65</v>
      </c>
      <c r="G68" s="174" t="s">
        <v>824</v>
      </c>
      <c r="H68" s="174" t="s">
        <v>256</v>
      </c>
      <c r="I68" s="175" t="str">
        <f>Tabla1[[#This Row],[Name of the Instrument in English (Nombre del Instrumento en Inglés)]] &amp; " (" &amp; Tabla1[[#This Row],[Name of the Instrument in Spanish (Nombre del Instrumento en Español)]] &amp;")"</f>
        <v>Guidance for Risk Management of Artificial Intelligence Systems (Guía para la Gestión de Riesgos de Sistemas de Inteligencia Artificial)</v>
      </c>
      <c r="J68" s="174" t="s">
        <v>52</v>
      </c>
      <c r="K68" s="174">
        <f>YEAR(Tabla1[[#This Row],[Date of Publication - First Version (Fecha de Publicación - Primera Versión)]])</f>
        <v>2025</v>
      </c>
      <c r="L68" s="176">
        <v>45972</v>
      </c>
      <c r="M68" s="176">
        <v>45972</v>
      </c>
      <c r="N68" s="176">
        <v>45988</v>
      </c>
      <c r="O68" s="177" t="s">
        <v>53</v>
      </c>
      <c r="P68" s="174" t="s">
        <v>127</v>
      </c>
      <c r="Q68" s="174" t="s">
        <v>825</v>
      </c>
      <c r="R68" s="174" t="s">
        <v>826</v>
      </c>
      <c r="S68" s="174" t="s">
        <v>827</v>
      </c>
      <c r="T68" s="174" t="s">
        <v>828</v>
      </c>
      <c r="U68" s="174" t="s">
        <v>829</v>
      </c>
      <c r="V68" s="174">
        <v>1</v>
      </c>
      <c r="W68" s="174">
        <v>1</v>
      </c>
      <c r="X68" s="174">
        <v>0</v>
      </c>
      <c r="Y68" s="174" t="s">
        <v>830</v>
      </c>
      <c r="Z68" s="174">
        <v>0</v>
      </c>
      <c r="AA68" s="178" t="s">
        <v>65</v>
      </c>
      <c r="AB68" s="174" t="s">
        <v>93</v>
      </c>
      <c r="AC68" s="174" t="s">
        <v>701</v>
      </c>
      <c r="AD68" s="173">
        <v>1</v>
      </c>
      <c r="AE68" s="174">
        <v>1</v>
      </c>
      <c r="AF68" s="174">
        <v>1</v>
      </c>
      <c r="AG68" s="174">
        <v>1</v>
      </c>
      <c r="AH68" s="174">
        <v>1</v>
      </c>
      <c r="AI68" s="174">
        <v>1</v>
      </c>
      <c r="AJ68" s="174">
        <f>SUM(Tabla1[[#This Row],[Planning, Research, and Design Stage (Fase de Conceptualización, Investigación y Diseño)]:[End-of-use, Disassembly, and Termination Stage (Fase de Fin de Utilización, Desmontaje y Terminación)]])</f>
        <v>6</v>
      </c>
      <c r="AK68" s="174" t="s">
        <v>64</v>
      </c>
      <c r="AL68" s="174">
        <v>0</v>
      </c>
      <c r="AM68" s="174" t="s">
        <v>65</v>
      </c>
      <c r="AN68" s="179" t="s">
        <v>831</v>
      </c>
      <c r="AO68" s="174" t="s">
        <v>67</v>
      </c>
      <c r="AP68" s="153" t="s">
        <v>832</v>
      </c>
      <c r="AQ68" s="154" t="s">
        <v>833</v>
      </c>
      <c r="AR68" s="153"/>
      <c r="AS68" s="164"/>
    </row>
    <row r="69" spans="1:45" s="180" customFormat="1" ht="141.75" x14ac:dyDescent="0.25">
      <c r="A69" s="173">
        <v>68</v>
      </c>
      <c r="B69" s="174" t="s">
        <v>740</v>
      </c>
      <c r="C69" s="174" t="s">
        <v>740</v>
      </c>
      <c r="D69" s="174" t="s">
        <v>823</v>
      </c>
      <c r="E69" s="174" t="s">
        <v>742</v>
      </c>
      <c r="F69" s="174" t="s">
        <v>65</v>
      </c>
      <c r="G69" s="174" t="s">
        <v>834</v>
      </c>
      <c r="H69" s="174" t="s">
        <v>51</v>
      </c>
      <c r="I69" s="175" t="str">
        <f>Tabla1[[#This Row],[Name of the Instrument in English (Nombre del Instrumento en Inglés)]] &amp; " (" &amp; Tabla1[[#This Row],[Name of the Instrument in Spanish (Nombre del Instrumento en Español)]] &amp;")"</f>
        <v>Model Contractual Clauses for the Public Procurement of High-Risk AI -'MCC-AIHigh-Risk'- (Cláusulas Contractuales Tipo para la Contratación Pública de IA de Alto Riesgo)</v>
      </c>
      <c r="J69" s="174" t="s">
        <v>620</v>
      </c>
      <c r="K69" s="174">
        <f>YEAR(Tabla1[[#This Row],[Date of Publication - First Version (Fecha de Publicación - Primera Versión)]])</f>
        <v>2024</v>
      </c>
      <c r="L69" s="176">
        <v>45564</v>
      </c>
      <c r="M69" s="176">
        <v>45689</v>
      </c>
      <c r="N69" s="176">
        <v>45862</v>
      </c>
      <c r="O69" s="177" t="s">
        <v>53</v>
      </c>
      <c r="P69" s="174" t="s">
        <v>835</v>
      </c>
      <c r="Q69" s="174" t="s">
        <v>836</v>
      </c>
      <c r="R69" s="174" t="s">
        <v>837</v>
      </c>
      <c r="S69" s="174" t="s">
        <v>838</v>
      </c>
      <c r="T69" s="174" t="s">
        <v>839</v>
      </c>
      <c r="U69" s="174" t="s">
        <v>829</v>
      </c>
      <c r="V69" s="174">
        <v>1</v>
      </c>
      <c r="W69" s="174">
        <v>1</v>
      </c>
      <c r="X69" s="174">
        <v>0</v>
      </c>
      <c r="Y69" s="174" t="s">
        <v>840</v>
      </c>
      <c r="Z69" s="174">
        <v>0</v>
      </c>
      <c r="AA69" s="178" t="s">
        <v>65</v>
      </c>
      <c r="AB69" s="174" t="s">
        <v>62</v>
      </c>
      <c r="AC69" s="174" t="s">
        <v>79</v>
      </c>
      <c r="AD69" s="181">
        <v>1</v>
      </c>
      <c r="AE69" s="182">
        <v>1</v>
      </c>
      <c r="AF69" s="182">
        <v>1</v>
      </c>
      <c r="AG69" s="182">
        <v>1</v>
      </c>
      <c r="AH69" s="182">
        <v>1</v>
      </c>
      <c r="AI69" s="182">
        <v>1</v>
      </c>
      <c r="AJ69" s="182">
        <f>SUM(Tabla1[[#This Row],[Planning, Research, and Design Stage (Fase de Conceptualización, Investigación y Diseño)]:[End-of-use, Disassembly, and Termination Stage (Fase de Fin de Utilización, Desmontaje y Terminación)]])</f>
        <v>6</v>
      </c>
      <c r="AK69" s="182" t="s">
        <v>64</v>
      </c>
      <c r="AL69" s="182">
        <v>0</v>
      </c>
      <c r="AM69" s="182" t="s">
        <v>65</v>
      </c>
      <c r="AN69" s="179" t="s">
        <v>841</v>
      </c>
      <c r="AO69" s="174" t="s">
        <v>67</v>
      </c>
      <c r="AP69" s="153" t="s">
        <v>842</v>
      </c>
      <c r="AQ69" s="154" t="s">
        <v>843</v>
      </c>
      <c r="AR69" s="153"/>
      <c r="AS69" s="164"/>
    </row>
    <row r="70" spans="1:45" s="180" customFormat="1" ht="126" x14ac:dyDescent="0.25">
      <c r="A70" s="173">
        <v>69</v>
      </c>
      <c r="B70" s="174" t="s">
        <v>740</v>
      </c>
      <c r="C70" s="174" t="s">
        <v>740</v>
      </c>
      <c r="D70" s="174" t="s">
        <v>823</v>
      </c>
      <c r="E70" s="174" t="s">
        <v>742</v>
      </c>
      <c r="F70" s="174" t="s">
        <v>65</v>
      </c>
      <c r="G70" s="174" t="s">
        <v>824</v>
      </c>
      <c r="H70" s="174" t="s">
        <v>256</v>
      </c>
      <c r="I70" s="175" t="str">
        <f>Tabla1[[#This Row],[Name of the Instrument in English (Nombre del Instrumento en Inglés)]] &amp; " (" &amp; Tabla1[[#This Row],[Name of the Instrument in Spanish (Nombre del Instrumento en Español)]] &amp;")"</f>
        <v>Orientations for Ensuring Data Protection Compliance when Using Generative AI Systems (Orientaciones para Garantizar el Cumplimiento de la Protección de Datos al Usar Sistemas de IA Generativa)</v>
      </c>
      <c r="J70" s="174" t="s">
        <v>52</v>
      </c>
      <c r="K70" s="174">
        <f>YEAR(Tabla1[[#This Row],[Date of Publication - First Version (Fecha de Publicación - Primera Versión)]])</f>
        <v>2024</v>
      </c>
      <c r="L70" s="176">
        <v>45446</v>
      </c>
      <c r="M70" s="176">
        <v>45958</v>
      </c>
      <c r="N70" s="176">
        <v>45988</v>
      </c>
      <c r="O70" s="177" t="s">
        <v>344</v>
      </c>
      <c r="P70" s="174" t="s">
        <v>844</v>
      </c>
      <c r="Q70" s="174" t="s">
        <v>845</v>
      </c>
      <c r="R70" s="174" t="s">
        <v>846</v>
      </c>
      <c r="S70" s="174" t="s">
        <v>847</v>
      </c>
      <c r="T70" s="174" t="s">
        <v>848</v>
      </c>
      <c r="U70" s="174" t="s">
        <v>849</v>
      </c>
      <c r="V70" s="174">
        <v>1</v>
      </c>
      <c r="W70" s="174">
        <v>1</v>
      </c>
      <c r="X70" s="174">
        <v>0</v>
      </c>
      <c r="Y70" s="174" t="s">
        <v>850</v>
      </c>
      <c r="Z70" s="174">
        <v>0</v>
      </c>
      <c r="AA70" s="178" t="s">
        <v>65</v>
      </c>
      <c r="AB70" s="174" t="s">
        <v>93</v>
      </c>
      <c r="AC70" s="174" t="s">
        <v>701</v>
      </c>
      <c r="AD70" s="173">
        <v>1</v>
      </c>
      <c r="AE70" s="174">
        <v>1</v>
      </c>
      <c r="AF70" s="174">
        <v>1</v>
      </c>
      <c r="AG70" s="174">
        <v>1</v>
      </c>
      <c r="AH70" s="174">
        <v>1</v>
      </c>
      <c r="AI70" s="174">
        <v>0</v>
      </c>
      <c r="AJ70" s="174">
        <f>SUM(Tabla1[[#This Row],[Planning, Research, and Design Stage (Fase de Conceptualización, Investigación y Diseño)]:[End-of-use, Disassembly, and Termination Stage (Fase de Fin de Utilización, Desmontaje y Terminación)]])</f>
        <v>5</v>
      </c>
      <c r="AK70" s="174" t="s">
        <v>80</v>
      </c>
      <c r="AL70" s="174">
        <v>0</v>
      </c>
      <c r="AM70" s="174" t="s">
        <v>65</v>
      </c>
      <c r="AN70" s="179" t="s">
        <v>851</v>
      </c>
      <c r="AO70" s="174" t="s">
        <v>67</v>
      </c>
      <c r="AP70" s="153" t="s">
        <v>852</v>
      </c>
      <c r="AQ70" s="154" t="s">
        <v>853</v>
      </c>
      <c r="AR70" s="153" t="s">
        <v>854</v>
      </c>
      <c r="AS70" s="164" t="s">
        <v>855</v>
      </c>
    </row>
    <row r="71" spans="1:45" s="180" customFormat="1" ht="126" x14ac:dyDescent="0.25">
      <c r="A71" s="173">
        <v>70</v>
      </c>
      <c r="B71" s="174" t="s">
        <v>740</v>
      </c>
      <c r="C71" s="174" t="s">
        <v>740</v>
      </c>
      <c r="D71" s="174" t="s">
        <v>823</v>
      </c>
      <c r="E71" s="174" t="s">
        <v>742</v>
      </c>
      <c r="F71" s="174" t="s">
        <v>65</v>
      </c>
      <c r="G71" s="174" t="s">
        <v>856</v>
      </c>
      <c r="H71" s="174" t="s">
        <v>51</v>
      </c>
      <c r="I71" s="175" t="str">
        <f>Tabla1[[#This Row],[Name of the Instrument in English (Nombre del Instrumento en Inglés)]] &amp; " (" &amp; Tabla1[[#This Row],[Name of the Instrument in Spanish (Nombre del Instrumento en Español)]] &amp;")"</f>
        <v>Artificial Intelligence and Algorithms in Risk Assessment. A Handbook (Inteligencia Artificial y Algoritmos en la Evaluación de Riesgos. Manual)</v>
      </c>
      <c r="J71" s="174" t="s">
        <v>52</v>
      </c>
      <c r="K71" s="174">
        <f>YEAR(Tabla1[[#This Row],[Date of Publication - First Version (Fecha de Publicación - Primera Versión)]])</f>
        <v>2023</v>
      </c>
      <c r="L71" s="176">
        <v>45170</v>
      </c>
      <c r="M71" s="176">
        <v>45778</v>
      </c>
      <c r="N71" s="176">
        <v>45848</v>
      </c>
      <c r="O71" s="177" t="s">
        <v>344</v>
      </c>
      <c r="P71" s="174" t="s">
        <v>857</v>
      </c>
      <c r="Q71" s="174" t="s">
        <v>858</v>
      </c>
      <c r="R71" s="174" t="s">
        <v>859</v>
      </c>
      <c r="S71" s="174" t="s">
        <v>860</v>
      </c>
      <c r="T71" s="174" t="s">
        <v>861</v>
      </c>
      <c r="U71" s="174" t="s">
        <v>862</v>
      </c>
      <c r="V71" s="174">
        <v>1</v>
      </c>
      <c r="W71" s="174">
        <v>1</v>
      </c>
      <c r="X71" s="174">
        <v>0</v>
      </c>
      <c r="Y71" s="174" t="s">
        <v>863</v>
      </c>
      <c r="Z71" s="174">
        <v>0</v>
      </c>
      <c r="AA71" s="178" t="s">
        <v>65</v>
      </c>
      <c r="AB71" s="174" t="s">
        <v>134</v>
      </c>
      <c r="AC71" s="174" t="s">
        <v>135</v>
      </c>
      <c r="AD71" s="181">
        <v>1</v>
      </c>
      <c r="AE71" s="182">
        <v>1</v>
      </c>
      <c r="AF71" s="182">
        <v>1</v>
      </c>
      <c r="AG71" s="182">
        <v>1</v>
      </c>
      <c r="AH71" s="182">
        <v>1</v>
      </c>
      <c r="AI71" s="182">
        <v>0</v>
      </c>
      <c r="AJ71" s="182">
        <f>SUM(Tabla1[[#This Row],[Planning, Research, and Design Stage (Fase de Conceptualización, Investigación y Diseño)]:[End-of-use, Disassembly, and Termination Stage (Fase de Fin de Utilización, Desmontaje y Terminación)]])</f>
        <v>5</v>
      </c>
      <c r="AK71" s="182" t="s">
        <v>64</v>
      </c>
      <c r="AL71" s="182">
        <v>0</v>
      </c>
      <c r="AM71" s="182" t="s">
        <v>65</v>
      </c>
      <c r="AN71" s="179" t="s">
        <v>864</v>
      </c>
      <c r="AO71" s="174" t="s">
        <v>67</v>
      </c>
      <c r="AP71" s="153" t="s">
        <v>865</v>
      </c>
      <c r="AQ71" s="154" t="s">
        <v>866</v>
      </c>
      <c r="AR71" s="153"/>
      <c r="AS71" s="164"/>
    </row>
    <row r="72" spans="1:45" s="180" customFormat="1" ht="204.75" x14ac:dyDescent="0.25">
      <c r="A72" s="173">
        <v>72</v>
      </c>
      <c r="B72" s="174" t="s">
        <v>740</v>
      </c>
      <c r="C72" s="174" t="s">
        <v>740</v>
      </c>
      <c r="D72" s="174" t="s">
        <v>823</v>
      </c>
      <c r="E72" s="174" t="s">
        <v>742</v>
      </c>
      <c r="F72" s="174" t="s">
        <v>65</v>
      </c>
      <c r="G72" s="174" t="s">
        <v>867</v>
      </c>
      <c r="H72" s="174" t="s">
        <v>51</v>
      </c>
      <c r="I72" s="175" t="str">
        <f>Tabla1[[#This Row],[Name of the Instrument in English (Nombre del Instrumento en Inglés)]] &amp; " (" &amp; Tabla1[[#This Row],[Name of the Instrument in Spanish (Nombre del Instrumento en Español)]] &amp;")"</f>
        <v>The Assessment List for Trustworthy Artificial Intelligence (ALTAI) for Self Assessment (Lista de Evaluación para una Inteligencia Artificial Confiable (ALTAI) para Autoevaluación)</v>
      </c>
      <c r="J72" s="174" t="s">
        <v>282</v>
      </c>
      <c r="K72" s="174">
        <f>YEAR(Tabla1[[#This Row],[Date of Publication - First Version (Fecha de Publicación - Primera Versión)]])</f>
        <v>2020</v>
      </c>
      <c r="L72" s="176">
        <v>44029</v>
      </c>
      <c r="M72" s="176">
        <v>44029</v>
      </c>
      <c r="N72" s="176">
        <v>45854</v>
      </c>
      <c r="O72" s="177" t="s">
        <v>53</v>
      </c>
      <c r="P72" s="174" t="s">
        <v>127</v>
      </c>
      <c r="Q72" s="174" t="s">
        <v>868</v>
      </c>
      <c r="R72" s="174" t="s">
        <v>869</v>
      </c>
      <c r="S72" s="174" t="s">
        <v>870</v>
      </c>
      <c r="T72" s="174" t="s">
        <v>871</v>
      </c>
      <c r="U72" s="174" t="s">
        <v>872</v>
      </c>
      <c r="V72" s="174">
        <v>1</v>
      </c>
      <c r="W72" s="174">
        <v>1</v>
      </c>
      <c r="X72" s="174">
        <v>0</v>
      </c>
      <c r="Y72" s="174" t="s">
        <v>873</v>
      </c>
      <c r="Z72" s="174">
        <v>0</v>
      </c>
      <c r="AA72" s="178" t="s">
        <v>65</v>
      </c>
      <c r="AB72" s="174" t="s">
        <v>134</v>
      </c>
      <c r="AC72" s="174" t="s">
        <v>135</v>
      </c>
      <c r="AD72" s="181">
        <v>1</v>
      </c>
      <c r="AE72" s="182">
        <v>1</v>
      </c>
      <c r="AF72" s="182">
        <v>1</v>
      </c>
      <c r="AG72" s="182">
        <v>1</v>
      </c>
      <c r="AH72" s="182">
        <v>1</v>
      </c>
      <c r="AI72" s="182">
        <v>0</v>
      </c>
      <c r="AJ72" s="182">
        <f>SUM(Tabla1[[#This Row],[Planning, Research, and Design Stage (Fase de Conceptualización, Investigación y Diseño)]:[End-of-use, Disassembly, and Termination Stage (Fase de Fin de Utilización, Desmontaje y Terminación)]])</f>
        <v>5</v>
      </c>
      <c r="AK72" s="182" t="s">
        <v>64</v>
      </c>
      <c r="AL72" s="182">
        <v>0</v>
      </c>
      <c r="AM72" s="182" t="s">
        <v>65</v>
      </c>
      <c r="AN72" s="179" t="s">
        <v>874</v>
      </c>
      <c r="AO72" s="174" t="s">
        <v>67</v>
      </c>
      <c r="AP72" s="153" t="s">
        <v>875</v>
      </c>
      <c r="AQ72" s="154" t="s">
        <v>876</v>
      </c>
      <c r="AR72" s="153"/>
      <c r="AS72" s="164"/>
    </row>
    <row r="73" spans="1:45" s="180" customFormat="1" ht="204.75" x14ac:dyDescent="0.25">
      <c r="A73" s="173">
        <v>73</v>
      </c>
      <c r="B73" s="174" t="s">
        <v>740</v>
      </c>
      <c r="C73" s="174" t="s">
        <v>740</v>
      </c>
      <c r="D73" s="174" t="s">
        <v>823</v>
      </c>
      <c r="E73" s="174" t="s">
        <v>742</v>
      </c>
      <c r="F73" s="174" t="s">
        <v>65</v>
      </c>
      <c r="G73" s="174" t="s">
        <v>834</v>
      </c>
      <c r="H73" s="174" t="s">
        <v>51</v>
      </c>
      <c r="I73" s="175" t="str">
        <f>Tabla1[[#This Row],[Name of the Instrument in English (Nombre del Instrumento en Inglés)]] &amp; " (" &amp; Tabla1[[#This Row],[Name of the Instrument in Spanish (Nombre del Instrumento en Español)]] &amp;")"</f>
        <v>Ethics Guidelines for Trustworthy AI (Directríces Éticas para una IA Fiable)</v>
      </c>
      <c r="J73" s="174" t="s">
        <v>52</v>
      </c>
      <c r="K73" s="174">
        <f>YEAR(Tabla1[[#This Row],[Date of Publication - First Version (Fecha de Publicación - Primera Versión)]])</f>
        <v>2019</v>
      </c>
      <c r="L73" s="176">
        <v>43563</v>
      </c>
      <c r="M73" s="176">
        <v>43563</v>
      </c>
      <c r="N73" s="176">
        <v>45910</v>
      </c>
      <c r="O73" s="177" t="s">
        <v>53</v>
      </c>
      <c r="P73" s="174" t="s">
        <v>127</v>
      </c>
      <c r="Q73" s="174" t="s">
        <v>877</v>
      </c>
      <c r="R73" s="174" t="s">
        <v>878</v>
      </c>
      <c r="S73" s="174" t="s">
        <v>877</v>
      </c>
      <c r="T73" s="174" t="s">
        <v>879</v>
      </c>
      <c r="U73" s="174" t="s">
        <v>872</v>
      </c>
      <c r="V73" s="174">
        <v>1</v>
      </c>
      <c r="W73" s="174">
        <v>1</v>
      </c>
      <c r="X73" s="174">
        <v>0</v>
      </c>
      <c r="Y73" s="174" t="s">
        <v>880</v>
      </c>
      <c r="Z73" s="174">
        <v>0</v>
      </c>
      <c r="AA73" s="178" t="s">
        <v>65</v>
      </c>
      <c r="AB73" s="174" t="s">
        <v>62</v>
      </c>
      <c r="AC73" s="174" t="s">
        <v>79</v>
      </c>
      <c r="AD73" s="173">
        <v>1</v>
      </c>
      <c r="AE73" s="174">
        <v>1</v>
      </c>
      <c r="AF73" s="174">
        <v>1</v>
      </c>
      <c r="AG73" s="174">
        <v>1</v>
      </c>
      <c r="AH73" s="174">
        <v>1</v>
      </c>
      <c r="AI73" s="174">
        <v>1</v>
      </c>
      <c r="AJ73" s="174">
        <f>SUM(Tabla1[[#This Row],[Planning, Research, and Design Stage (Fase de Conceptualización, Investigación y Diseño)]:[End-of-use, Disassembly, and Termination Stage (Fase de Fin de Utilización, Desmontaje y Terminación)]])</f>
        <v>6</v>
      </c>
      <c r="AK73" s="174" t="s">
        <v>64</v>
      </c>
      <c r="AL73" s="174">
        <v>0</v>
      </c>
      <c r="AM73" s="174" t="s">
        <v>65</v>
      </c>
      <c r="AN73" s="179" t="s">
        <v>881</v>
      </c>
      <c r="AO73" s="174" t="s">
        <v>67</v>
      </c>
      <c r="AP73" s="153" t="s">
        <v>882</v>
      </c>
      <c r="AQ73" s="154" t="s">
        <v>883</v>
      </c>
      <c r="AR73" s="153" t="s">
        <v>884</v>
      </c>
      <c r="AS73" s="164"/>
    </row>
    <row r="74" spans="1:45" s="180" customFormat="1" ht="236.25" x14ac:dyDescent="0.25">
      <c r="A74" s="173">
        <v>74</v>
      </c>
      <c r="B74" s="174" t="s">
        <v>740</v>
      </c>
      <c r="C74" s="174" t="s">
        <v>885</v>
      </c>
      <c r="D74" s="174" t="s">
        <v>886</v>
      </c>
      <c r="E74" s="174" t="s">
        <v>742</v>
      </c>
      <c r="F74" s="174" t="s">
        <v>65</v>
      </c>
      <c r="G74" s="174" t="s">
        <v>887</v>
      </c>
      <c r="H74" s="174" t="s">
        <v>51</v>
      </c>
      <c r="I74" s="175" t="str">
        <f>Tabla1[[#This Row],[Name of the Instrument in English (Nombre del Instrumento en Inglés)]] &amp; " (" &amp; Tabla1[[#This Row],[Name of the Instrument in Spanish (Nombre del Instrumento en Español)]] &amp;")"</f>
        <v>Design Principles for LLM-based Systems with Zero Trust (Principios de Diseño para Sistemas Basados en LLM con Arquitectura de Confianza Cero)</v>
      </c>
      <c r="J74" s="174" t="s">
        <v>114</v>
      </c>
      <c r="K74" s="174">
        <f>YEAR(Tabla1[[#This Row],[Date of Publication - First Version (Fecha de Publicación - Primera Versión)]])</f>
        <v>2025</v>
      </c>
      <c r="L74" s="176">
        <v>45880</v>
      </c>
      <c r="M74" s="176">
        <v>45880</v>
      </c>
      <c r="N74" s="176">
        <v>45894</v>
      </c>
      <c r="O74" s="177" t="s">
        <v>53</v>
      </c>
      <c r="P74" s="174" t="s">
        <v>127</v>
      </c>
      <c r="Q74" s="174" t="s">
        <v>888</v>
      </c>
      <c r="R74" s="174" t="s">
        <v>889</v>
      </c>
      <c r="S74" s="174" t="s">
        <v>888</v>
      </c>
      <c r="T74" s="174" t="s">
        <v>890</v>
      </c>
      <c r="U74" s="174" t="s">
        <v>891</v>
      </c>
      <c r="V74" s="174">
        <v>1</v>
      </c>
      <c r="W74" s="174">
        <v>1</v>
      </c>
      <c r="X74" s="174">
        <v>0</v>
      </c>
      <c r="Y74" s="174" t="s">
        <v>892</v>
      </c>
      <c r="Z74" s="174">
        <v>0</v>
      </c>
      <c r="AA74" s="178" t="s">
        <v>65</v>
      </c>
      <c r="AB74" s="174" t="s">
        <v>93</v>
      </c>
      <c r="AC74" s="174" t="s">
        <v>318</v>
      </c>
      <c r="AD74" s="173">
        <v>1</v>
      </c>
      <c r="AE74" s="174">
        <v>1</v>
      </c>
      <c r="AF74" s="174">
        <v>1</v>
      </c>
      <c r="AG74" s="174">
        <v>1</v>
      </c>
      <c r="AH74" s="174">
        <v>1</v>
      </c>
      <c r="AI74" s="174">
        <v>1</v>
      </c>
      <c r="AJ74" s="174">
        <f>SUM(Tabla1[[#This Row],[Planning, Research, and Design Stage (Fase de Conceptualización, Investigación y Diseño)]:[End-of-use, Disassembly, and Termination Stage (Fase de Fin de Utilización, Desmontaje y Terminación)]])</f>
        <v>6</v>
      </c>
      <c r="AK74" s="174" t="s">
        <v>80</v>
      </c>
      <c r="AL74" s="174">
        <v>0</v>
      </c>
      <c r="AM74" s="174" t="s">
        <v>65</v>
      </c>
      <c r="AN74" s="179" t="s">
        <v>893</v>
      </c>
      <c r="AO74" s="174" t="s">
        <v>67</v>
      </c>
      <c r="AP74" s="153" t="s">
        <v>894</v>
      </c>
      <c r="AQ74" s="154" t="s">
        <v>895</v>
      </c>
      <c r="AR74" s="153"/>
      <c r="AS74" s="164"/>
    </row>
    <row r="75" spans="1:45" s="180" customFormat="1" ht="157.5" x14ac:dyDescent="0.25">
      <c r="A75" s="173">
        <v>75</v>
      </c>
      <c r="B75" s="174" t="s">
        <v>641</v>
      </c>
      <c r="C75" s="174" t="s">
        <v>896</v>
      </c>
      <c r="D75" s="174" t="s">
        <v>897</v>
      </c>
      <c r="E75" s="174" t="s">
        <v>125</v>
      </c>
      <c r="F75" s="174" t="s">
        <v>65</v>
      </c>
      <c r="G75" s="174" t="s">
        <v>898</v>
      </c>
      <c r="H75" s="174" t="s">
        <v>51</v>
      </c>
      <c r="I75" s="175" t="str">
        <f>Tabla1[[#This Row],[Name of the Instrument in English (Nombre del Instrumento en Inglés)]] &amp; " (" &amp; Tabla1[[#This Row],[Name of the Instrument in Spanish (Nombre del Instrumento en Español)]] &amp;")"</f>
        <v>India AI Governance Guidelines (Directrices de Gobernanza de IA en India)</v>
      </c>
      <c r="J75" s="174" t="s">
        <v>52</v>
      </c>
      <c r="K75" s="174">
        <f>YEAR(Tabla1[[#This Row],[Date of Publication - First Version (Fecha de Publicación - Primera Versión)]])</f>
        <v>2025</v>
      </c>
      <c r="L75" s="176">
        <v>45966</v>
      </c>
      <c r="M75" s="176">
        <v>45966</v>
      </c>
      <c r="N75" s="176">
        <v>45988</v>
      </c>
      <c r="O75" s="177" t="s">
        <v>53</v>
      </c>
      <c r="P75" s="174" t="s">
        <v>323</v>
      </c>
      <c r="Q75" s="174" t="s">
        <v>899</v>
      </c>
      <c r="R75" s="174" t="s">
        <v>900</v>
      </c>
      <c r="S75" s="174" t="s">
        <v>899</v>
      </c>
      <c r="T75" s="174" t="s">
        <v>901</v>
      </c>
      <c r="U75" s="174" t="s">
        <v>902</v>
      </c>
      <c r="V75" s="174">
        <v>1</v>
      </c>
      <c r="W75" s="174">
        <v>1</v>
      </c>
      <c r="X75" s="174">
        <v>0</v>
      </c>
      <c r="Y75" s="174" t="s">
        <v>903</v>
      </c>
      <c r="Z75" s="174">
        <v>0</v>
      </c>
      <c r="AA75" s="178" t="s">
        <v>65</v>
      </c>
      <c r="AB75" s="174" t="s">
        <v>134</v>
      </c>
      <c r="AC75" s="174" t="s">
        <v>904</v>
      </c>
      <c r="AD75" s="173">
        <v>1</v>
      </c>
      <c r="AE75" s="174">
        <v>1</v>
      </c>
      <c r="AF75" s="174">
        <v>1</v>
      </c>
      <c r="AG75" s="174">
        <v>1</v>
      </c>
      <c r="AH75" s="174">
        <v>1</v>
      </c>
      <c r="AI75" s="174">
        <v>0</v>
      </c>
      <c r="AJ75" s="174">
        <f>SUM(Tabla1[[#This Row],[Planning, Research, and Design Stage (Fase de Conceptualización, Investigación y Diseño)]:[End-of-use, Disassembly, and Termination Stage (Fase de Fin de Utilización, Desmontaje y Terminación)]])</f>
        <v>5</v>
      </c>
      <c r="AK75" s="174" t="s">
        <v>64</v>
      </c>
      <c r="AL75" s="174">
        <v>0</v>
      </c>
      <c r="AM75" s="174" t="s">
        <v>65</v>
      </c>
      <c r="AN75" s="179" t="s">
        <v>905</v>
      </c>
      <c r="AO75" s="174" t="s">
        <v>67</v>
      </c>
      <c r="AP75" s="153" t="s">
        <v>906</v>
      </c>
      <c r="AQ75" s="154" t="s">
        <v>907</v>
      </c>
      <c r="AR75" s="153"/>
      <c r="AS75" s="164"/>
    </row>
    <row r="76" spans="1:45" s="180" customFormat="1" ht="204.75" x14ac:dyDescent="0.25">
      <c r="A76" s="173">
        <v>76</v>
      </c>
      <c r="B76" s="174" t="s">
        <v>641</v>
      </c>
      <c r="C76" s="174" t="s">
        <v>896</v>
      </c>
      <c r="D76" s="174" t="s">
        <v>897</v>
      </c>
      <c r="E76" s="174" t="s">
        <v>48</v>
      </c>
      <c r="F76" s="174" t="s">
        <v>908</v>
      </c>
      <c r="G76" s="174" t="s">
        <v>909</v>
      </c>
      <c r="H76" s="174" t="s">
        <v>85</v>
      </c>
      <c r="I76" s="175" t="str">
        <f>Tabla1[[#This Row],[Name of the Instrument in English (Nombre del Instrumento en Inglés)]] &amp; " (" &amp; Tabla1[[#This Row],[Name of the Instrument in Spanish (Nombre del Instrumento en Español)]] &amp;")"</f>
        <v>Policy Regarding Use of Artificial Intelligence Tools in District Judiciary (Política Sobre el Uso de Herramientas de Inteligencia Artificial en la Judicatura de Distrito)</v>
      </c>
      <c r="J76" s="174" t="s">
        <v>365</v>
      </c>
      <c r="K76" s="174">
        <f>YEAR(Tabla1[[#This Row],[Date of Publication - First Version (Fecha de Publicación - Primera Versión)]])</f>
        <v>2025</v>
      </c>
      <c r="L76" s="176">
        <v>45857</v>
      </c>
      <c r="M76" s="176">
        <v>45857</v>
      </c>
      <c r="N76" s="176">
        <v>45912</v>
      </c>
      <c r="O76" s="177" t="s">
        <v>53</v>
      </c>
      <c r="P76" s="174" t="s">
        <v>910</v>
      </c>
      <c r="Q76" s="174" t="s">
        <v>911</v>
      </c>
      <c r="R76" s="174" t="s">
        <v>912</v>
      </c>
      <c r="S76" s="174" t="s">
        <v>913</v>
      </c>
      <c r="T76" s="174" t="s">
        <v>914</v>
      </c>
      <c r="U76" s="174" t="s">
        <v>915</v>
      </c>
      <c r="V76" s="174">
        <v>1</v>
      </c>
      <c r="W76" s="174">
        <v>1</v>
      </c>
      <c r="X76" s="174">
        <v>1</v>
      </c>
      <c r="Y76" s="174" t="s">
        <v>916</v>
      </c>
      <c r="Z76" s="174">
        <v>1</v>
      </c>
      <c r="AA76" s="178" t="s">
        <v>917</v>
      </c>
      <c r="AB76" s="174" t="s">
        <v>93</v>
      </c>
      <c r="AC76" s="174" t="s">
        <v>94</v>
      </c>
      <c r="AD76" s="173">
        <v>1</v>
      </c>
      <c r="AE76" s="174">
        <v>1</v>
      </c>
      <c r="AF76" s="174">
        <v>1</v>
      </c>
      <c r="AG76" s="174">
        <v>1</v>
      </c>
      <c r="AH76" s="174">
        <v>1</v>
      </c>
      <c r="AI76" s="174">
        <v>0</v>
      </c>
      <c r="AJ76" s="174">
        <f>SUM(Tabla1[[#This Row],[Planning, Research, and Design Stage (Fase de Conceptualización, Investigación y Diseño)]:[End-of-use, Disassembly, and Termination Stage (Fase de Fin de Utilización, Desmontaje y Terminación)]])</f>
        <v>5</v>
      </c>
      <c r="AK76" s="174" t="s">
        <v>64</v>
      </c>
      <c r="AL76" s="174">
        <v>0</v>
      </c>
      <c r="AM76" s="174" t="s">
        <v>65</v>
      </c>
      <c r="AN76" s="179" t="s">
        <v>918</v>
      </c>
      <c r="AO76" s="174" t="s">
        <v>919</v>
      </c>
      <c r="AP76" s="153" t="s">
        <v>212</v>
      </c>
      <c r="AQ76" s="154" t="s">
        <v>920</v>
      </c>
      <c r="AR76" s="153"/>
      <c r="AS76" s="164"/>
    </row>
    <row r="77" spans="1:45" s="180" customFormat="1" ht="173.25" x14ac:dyDescent="0.25">
      <c r="A77" s="173">
        <v>77</v>
      </c>
      <c r="B77" s="174" t="s">
        <v>740</v>
      </c>
      <c r="C77" s="174" t="s">
        <v>776</v>
      </c>
      <c r="D77" s="174" t="s">
        <v>921</v>
      </c>
      <c r="E77" s="174" t="s">
        <v>125</v>
      </c>
      <c r="F77" s="174" t="s">
        <v>65</v>
      </c>
      <c r="G77" s="174" t="s">
        <v>922</v>
      </c>
      <c r="H77" s="174" t="s">
        <v>51</v>
      </c>
      <c r="I77" s="175" t="str">
        <f>Tabla1[[#This Row],[Name of the Instrument in English (Nombre del Instrumento en Inglés)]] &amp; " (" &amp; Tabla1[[#This Row],[Name of the Instrument in Spanish (Nombre del Instrumento en Español)]] &amp;")"</f>
        <v>Guidelines for the Responsible Use of AI in the Public Service (Lineamientos para el Uso Responsable de la IA en la Función Pública)</v>
      </c>
      <c r="J77" s="174" t="s">
        <v>52</v>
      </c>
      <c r="K77" s="174">
        <f>YEAR(Tabla1[[#This Row],[Date of Publication - First Version (Fecha de Publicación - Primera Versión)]])</f>
        <v>2025</v>
      </c>
      <c r="L77" s="176">
        <v>45784</v>
      </c>
      <c r="M77" s="176">
        <v>45961</v>
      </c>
      <c r="N77" s="176">
        <v>46080</v>
      </c>
      <c r="O77" s="177" t="s">
        <v>543</v>
      </c>
      <c r="P77" s="174" t="s">
        <v>544</v>
      </c>
      <c r="Q77" s="174" t="s">
        <v>923</v>
      </c>
      <c r="R77" s="174" t="s">
        <v>924</v>
      </c>
      <c r="S77" s="174" t="s">
        <v>925</v>
      </c>
      <c r="T77" s="174" t="s">
        <v>926</v>
      </c>
      <c r="U77" s="174" t="s">
        <v>927</v>
      </c>
      <c r="V77" s="174">
        <v>1</v>
      </c>
      <c r="W77" s="174">
        <v>1</v>
      </c>
      <c r="X77" s="174">
        <v>0</v>
      </c>
      <c r="Y77" s="174" t="s">
        <v>928</v>
      </c>
      <c r="Z77" s="174">
        <v>0</v>
      </c>
      <c r="AA77" s="178" t="s">
        <v>65</v>
      </c>
      <c r="AB77" s="174" t="s">
        <v>62</v>
      </c>
      <c r="AC77" s="174" t="s">
        <v>79</v>
      </c>
      <c r="AD77" s="173">
        <v>1</v>
      </c>
      <c r="AE77" s="174">
        <v>1</v>
      </c>
      <c r="AF77" s="174">
        <v>1</v>
      </c>
      <c r="AG77" s="174">
        <v>1</v>
      </c>
      <c r="AH77" s="174">
        <v>1</v>
      </c>
      <c r="AI77" s="174">
        <v>1</v>
      </c>
      <c r="AJ77" s="174">
        <f>SUM(Tabla1[[#This Row],[Planning, Research, and Design Stage (Fase de Conceptualización, Investigación y Diseño)]:[End-of-use, Disassembly, and Termination Stage (Fase de Fin de Utilización, Desmontaje y Terminación)]])</f>
        <v>6</v>
      </c>
      <c r="AK77" s="174" t="s">
        <v>64</v>
      </c>
      <c r="AL77" s="182">
        <v>0</v>
      </c>
      <c r="AM77" s="182" t="s">
        <v>65</v>
      </c>
      <c r="AN77" s="179" t="s">
        <v>929</v>
      </c>
      <c r="AO77" s="174" t="s">
        <v>930</v>
      </c>
      <c r="AP77" s="153" t="s">
        <v>931</v>
      </c>
      <c r="AQ77" s="153" t="s">
        <v>932</v>
      </c>
      <c r="AR77" s="153" t="s">
        <v>933</v>
      </c>
      <c r="AS77" s="164"/>
    </row>
    <row r="78" spans="1:45" s="180" customFormat="1" ht="173.25" x14ac:dyDescent="0.25">
      <c r="A78" s="173">
        <v>78</v>
      </c>
      <c r="B78" s="174" t="s">
        <v>641</v>
      </c>
      <c r="C78" s="174" t="s">
        <v>934</v>
      </c>
      <c r="D78" s="174" t="s">
        <v>935</v>
      </c>
      <c r="E78" s="174" t="s">
        <v>125</v>
      </c>
      <c r="F78" s="174" t="s">
        <v>65</v>
      </c>
      <c r="G78" s="174" t="s">
        <v>936</v>
      </c>
      <c r="H78" s="174" t="s">
        <v>51</v>
      </c>
      <c r="I78" s="175" t="str">
        <f>Tabla1[[#This Row],[Name of the Instrument in English (Nombre del Instrumento en Inglés)]] &amp; " (" &amp; Tabla1[[#This Row],[Name of the Instrument in Spanish (Nombre del Instrumento en Español)]] &amp;")"</f>
        <v>Guiding Principles for the Development of Machine Learning-based Technologies (Principios Orientadores para el Desarrollo de Tecnologías Basadas en Aprendizaje Automático)</v>
      </c>
      <c r="J78" s="174" t="s">
        <v>52</v>
      </c>
      <c r="K78" s="174">
        <f>YEAR(Tabla1[[#This Row],[Date of Publication - First Version (Fecha de Publicación - Primera Versión)]])</f>
        <v>2023</v>
      </c>
      <c r="L78" s="176">
        <v>45019</v>
      </c>
      <c r="M78" s="176">
        <v>45188</v>
      </c>
      <c r="N78" s="176">
        <v>45947</v>
      </c>
      <c r="O78" s="177" t="s">
        <v>344</v>
      </c>
      <c r="P78" s="174" t="s">
        <v>410</v>
      </c>
      <c r="Q78" s="174" t="s">
        <v>937</v>
      </c>
      <c r="R78" s="174" t="s">
        <v>938</v>
      </c>
      <c r="S78" s="174" t="s">
        <v>939</v>
      </c>
      <c r="T78" s="174" t="s">
        <v>940</v>
      </c>
      <c r="U78" s="174" t="s">
        <v>941</v>
      </c>
      <c r="V78" s="174">
        <v>1</v>
      </c>
      <c r="W78" s="174">
        <v>1</v>
      </c>
      <c r="X78" s="174">
        <v>0</v>
      </c>
      <c r="Y78" s="174" t="s">
        <v>942</v>
      </c>
      <c r="Z78" s="174">
        <v>0</v>
      </c>
      <c r="AA78" s="178" t="s">
        <v>65</v>
      </c>
      <c r="AB78" s="174" t="s">
        <v>943</v>
      </c>
      <c r="AC78" s="174" t="s">
        <v>944</v>
      </c>
      <c r="AD78" s="173">
        <v>1</v>
      </c>
      <c r="AE78" s="174">
        <v>1</v>
      </c>
      <c r="AF78" s="174">
        <v>1</v>
      </c>
      <c r="AG78" s="174">
        <v>1</v>
      </c>
      <c r="AH78" s="174">
        <v>1</v>
      </c>
      <c r="AI78" s="174">
        <v>0</v>
      </c>
      <c r="AJ78" s="174">
        <f>SUM(Tabla1[[#This Row],[Planning, Research, and Design Stage (Fase de Conceptualización, Investigación y Diseño)]:[End-of-use, Disassembly, and Termination Stage (Fase de Fin de Utilización, Desmontaje y Terminación)]])</f>
        <v>5</v>
      </c>
      <c r="AK78" s="174" t="s">
        <v>945</v>
      </c>
      <c r="AL78" s="174">
        <v>1</v>
      </c>
      <c r="AM78" s="174" t="s">
        <v>946</v>
      </c>
      <c r="AN78" s="179" t="s">
        <v>947</v>
      </c>
      <c r="AO78" s="174" t="s">
        <v>948</v>
      </c>
      <c r="AP78" s="153" t="s">
        <v>949</v>
      </c>
      <c r="AQ78" s="154" t="s">
        <v>950</v>
      </c>
      <c r="AR78" s="153" t="s">
        <v>951</v>
      </c>
      <c r="AS78" s="164" t="s">
        <v>952</v>
      </c>
    </row>
    <row r="79" spans="1:45" s="180" customFormat="1" ht="220.5" x14ac:dyDescent="0.25">
      <c r="A79" s="173">
        <v>79</v>
      </c>
      <c r="B79" s="174" t="s">
        <v>641</v>
      </c>
      <c r="C79" s="174" t="s">
        <v>642</v>
      </c>
      <c r="D79" s="174" t="s">
        <v>953</v>
      </c>
      <c r="E79" s="174" t="s">
        <v>125</v>
      </c>
      <c r="F79" s="174" t="s">
        <v>65</v>
      </c>
      <c r="G79" s="174" t="s">
        <v>954</v>
      </c>
      <c r="H79" s="174" t="s">
        <v>51</v>
      </c>
      <c r="I79" s="175" t="str">
        <f>Tabla1[[#This Row],[Name of the Instrument in English (Nombre del Instrumento en Inglés)]] &amp; " (" &amp; Tabla1[[#This Row],[Name of the Instrument in Spanish (Nombre del Instrumento en Español)]] &amp;")"</f>
        <v>Guideline for Japanese Governments’ Procurements and Utilizations of Generative AI for the sake of Evolution and Innovation of Public Administration (Directriz para las Adquisiciones y Utilización de IA Generativa por el Gobierno Japonés para la Evolución e Innovación de la Administración Pública)</v>
      </c>
      <c r="J79" s="174" t="s">
        <v>52</v>
      </c>
      <c r="K79" s="174">
        <f>YEAR(Tabla1[[#This Row],[Date of Publication - First Version (Fecha de Publicación - Primera Versión)]])</f>
        <v>2025</v>
      </c>
      <c r="L79" s="176">
        <v>45804</v>
      </c>
      <c r="M79" s="176">
        <v>46185</v>
      </c>
      <c r="N79" s="176">
        <v>46205</v>
      </c>
      <c r="O79" s="177" t="s">
        <v>344</v>
      </c>
      <c r="P79" s="174" t="s">
        <v>955</v>
      </c>
      <c r="Q79" s="174" t="s">
        <v>956</v>
      </c>
      <c r="R79" s="174" t="s">
        <v>957</v>
      </c>
      <c r="S79" s="174" t="s">
        <v>958</v>
      </c>
      <c r="T79" s="174" t="s">
        <v>959</v>
      </c>
      <c r="U79" s="174" t="s">
        <v>960</v>
      </c>
      <c r="V79" s="174">
        <v>1</v>
      </c>
      <c r="W79" s="174">
        <v>1</v>
      </c>
      <c r="X79" s="174">
        <v>1</v>
      </c>
      <c r="Y79" s="174" t="s">
        <v>961</v>
      </c>
      <c r="Z79" s="174">
        <v>1</v>
      </c>
      <c r="AA79" s="178" t="s">
        <v>962</v>
      </c>
      <c r="AB79" s="174" t="s">
        <v>62</v>
      </c>
      <c r="AC79" s="174" t="s">
        <v>63</v>
      </c>
      <c r="AD79" s="173">
        <v>1</v>
      </c>
      <c r="AE79" s="174">
        <v>1</v>
      </c>
      <c r="AF79" s="174">
        <v>1</v>
      </c>
      <c r="AG79" s="174">
        <v>1</v>
      </c>
      <c r="AH79" s="174">
        <v>1</v>
      </c>
      <c r="AI79" s="174">
        <v>0</v>
      </c>
      <c r="AJ79" s="174">
        <f>SUM(Tabla1[[#This Row],[Planning, Research, and Design Stage (Fase de Conceptualización, Investigación y Diseño)]:[End-of-use, Disassembly, and Termination Stage (Fase de Fin de Utilización, Desmontaje y Terminación)]])</f>
        <v>5</v>
      </c>
      <c r="AK79" s="174" t="s">
        <v>80</v>
      </c>
      <c r="AL79" s="174">
        <v>0</v>
      </c>
      <c r="AM79" s="174" t="s">
        <v>65</v>
      </c>
      <c r="AN79" s="179" t="s">
        <v>963</v>
      </c>
      <c r="AO79" s="174" t="s">
        <v>67</v>
      </c>
      <c r="AP79" s="153" t="s">
        <v>964</v>
      </c>
      <c r="AQ79" s="153" t="s">
        <v>965</v>
      </c>
      <c r="AR79" s="154" t="s">
        <v>966</v>
      </c>
      <c r="AS79" s="153" t="s">
        <v>967</v>
      </c>
    </row>
    <row r="80" spans="1:45" s="180" customFormat="1" ht="189" x14ac:dyDescent="0.25">
      <c r="A80" s="173">
        <v>80</v>
      </c>
      <c r="B80" s="174" t="s">
        <v>45</v>
      </c>
      <c r="C80" s="174" t="s">
        <v>484</v>
      </c>
      <c r="D80" s="174" t="s">
        <v>968</v>
      </c>
      <c r="E80" s="174" t="s">
        <v>125</v>
      </c>
      <c r="F80" s="174" t="s">
        <v>65</v>
      </c>
      <c r="G80" s="174" t="s">
        <v>969</v>
      </c>
      <c r="H80" s="174" t="s">
        <v>51</v>
      </c>
      <c r="I80" s="175" t="str">
        <f>Tabla1[[#This Row],[Name of the Instrument in English (Nombre del Instrumento en Inglés)]] &amp; " (" &amp; Tabla1[[#This Row],[Name of the Instrument in Spanish (Nombre del Instrumento en Español)]] &amp;")"</f>
        <v>General Principles and Impact Assessment Guide for the Development and Use of Artificial Intelligence Systems in the Federal Public Administration (Principios Generales y Guía de Análisis de Impacto para el Desarrollo y Uso de Sistemas Basados en Inteligencia Artificial en la Administración Pública Federal)</v>
      </c>
      <c r="J80" s="174" t="s">
        <v>114</v>
      </c>
      <c r="K80" s="174">
        <f>YEAR(Tabla1[[#This Row],[Date of Publication - First Version (Fecha de Publicación - Primera Versión)]])</f>
        <v>2018</v>
      </c>
      <c r="L80" s="176">
        <v>43403</v>
      </c>
      <c r="M80" s="176">
        <v>43422</v>
      </c>
      <c r="N80" s="176">
        <v>45947</v>
      </c>
      <c r="O80" s="177" t="s">
        <v>53</v>
      </c>
      <c r="P80" s="174" t="s">
        <v>53</v>
      </c>
      <c r="Q80" s="174" t="s">
        <v>970</v>
      </c>
      <c r="R80" s="174" t="s">
        <v>971</v>
      </c>
      <c r="S80" s="174" t="s">
        <v>972</v>
      </c>
      <c r="T80" s="174" t="s">
        <v>973</v>
      </c>
      <c r="U80" s="174" t="s">
        <v>974</v>
      </c>
      <c r="V80" s="174">
        <v>1</v>
      </c>
      <c r="W80" s="174">
        <v>1</v>
      </c>
      <c r="X80" s="174">
        <v>0</v>
      </c>
      <c r="Y80" s="174" t="s">
        <v>975</v>
      </c>
      <c r="Z80" s="174">
        <v>0</v>
      </c>
      <c r="AA80" s="178" t="s">
        <v>65</v>
      </c>
      <c r="AB80" s="174" t="s">
        <v>62</v>
      </c>
      <c r="AC80" s="174" t="s">
        <v>63</v>
      </c>
      <c r="AD80" s="173">
        <v>1</v>
      </c>
      <c r="AE80" s="174">
        <v>1</v>
      </c>
      <c r="AF80" s="174">
        <v>1</v>
      </c>
      <c r="AG80" s="174">
        <v>1</v>
      </c>
      <c r="AH80" s="174">
        <v>1</v>
      </c>
      <c r="AI80" s="174">
        <v>0</v>
      </c>
      <c r="AJ80" s="174">
        <f>SUM(Tabla1[[#This Row],[Planning, Research, and Design Stage (Fase de Conceptualización, Investigación y Diseño)]:[End-of-use, Disassembly, and Termination Stage (Fase de Fin de Utilización, Desmontaje y Terminación)]])</f>
        <v>5</v>
      </c>
      <c r="AK80" s="174" t="s">
        <v>64</v>
      </c>
      <c r="AL80" s="174">
        <v>1</v>
      </c>
      <c r="AM80" s="174" t="s">
        <v>946</v>
      </c>
      <c r="AN80" s="179" t="s">
        <v>976</v>
      </c>
      <c r="AO80" s="174" t="s">
        <v>67</v>
      </c>
      <c r="AP80" s="153" t="s">
        <v>977</v>
      </c>
      <c r="AQ80" s="154" t="s">
        <v>978</v>
      </c>
      <c r="AR80" s="153"/>
      <c r="AS80" s="164"/>
    </row>
    <row r="81" spans="1:45" s="180" customFormat="1" ht="173.25" x14ac:dyDescent="0.25">
      <c r="A81" s="173">
        <v>81</v>
      </c>
      <c r="B81" s="174" t="s">
        <v>740</v>
      </c>
      <c r="C81" s="174" t="s">
        <v>885</v>
      </c>
      <c r="D81" s="174" t="s">
        <v>979</v>
      </c>
      <c r="E81" s="174" t="s">
        <v>48</v>
      </c>
      <c r="F81" s="174" t="s">
        <v>980</v>
      </c>
      <c r="G81" s="174" t="s">
        <v>981</v>
      </c>
      <c r="H81" s="174" t="s">
        <v>51</v>
      </c>
      <c r="I81" s="175" t="str">
        <f>Tabla1[[#This Row],[Name of the Instrument in English (Nombre del Instrumento en Inglés)]] &amp; " (" &amp; Tabla1[[#This Row],[Name of the Instrument in Spanish (Nombre del Instrumento en Español)]] &amp;")"</f>
        <v>Rotterdam Political-Administrative Values Framework for Algorithms (Marco Político-administrativo de Valores para Algoritmos de Róterdam)</v>
      </c>
      <c r="J81" s="174" t="s">
        <v>52</v>
      </c>
      <c r="K81" s="174">
        <f>YEAR(Tabla1[[#This Row],[Date of Publication - First Version (Fecha de Publicación - Primera Versión)]])</f>
        <v>2025</v>
      </c>
      <c r="L81" s="176">
        <v>45791</v>
      </c>
      <c r="M81" s="176">
        <v>45791</v>
      </c>
      <c r="N81" s="176">
        <v>45925</v>
      </c>
      <c r="O81" s="177" t="s">
        <v>53</v>
      </c>
      <c r="P81" s="174" t="s">
        <v>982</v>
      </c>
      <c r="Q81" s="174" t="s">
        <v>983</v>
      </c>
      <c r="R81" s="174" t="s">
        <v>984</v>
      </c>
      <c r="S81" s="174" t="s">
        <v>985</v>
      </c>
      <c r="T81" s="174" t="s">
        <v>986</v>
      </c>
      <c r="U81" s="174" t="s">
        <v>987</v>
      </c>
      <c r="V81" s="174">
        <v>1</v>
      </c>
      <c r="W81" s="174">
        <v>0</v>
      </c>
      <c r="X81" s="174">
        <v>1</v>
      </c>
      <c r="Y81" s="174" t="s">
        <v>988</v>
      </c>
      <c r="Z81" s="174">
        <v>1</v>
      </c>
      <c r="AA81" s="178" t="s">
        <v>989</v>
      </c>
      <c r="AB81" s="174" t="s">
        <v>62</v>
      </c>
      <c r="AC81" s="174" t="s">
        <v>79</v>
      </c>
      <c r="AD81" s="173">
        <v>1</v>
      </c>
      <c r="AE81" s="174">
        <v>1</v>
      </c>
      <c r="AF81" s="174">
        <v>1</v>
      </c>
      <c r="AG81" s="174">
        <v>1</v>
      </c>
      <c r="AH81" s="174">
        <v>1</v>
      </c>
      <c r="AI81" s="174">
        <v>0</v>
      </c>
      <c r="AJ81" s="174">
        <f>SUM(Tabla1[[#This Row],[Planning, Research, and Design Stage (Fase de Conceptualización, Investigación y Diseño)]:[End-of-use, Disassembly, and Termination Stage (Fase de Fin de Utilización, Desmontaje y Terminación)]])</f>
        <v>5</v>
      </c>
      <c r="AK81" s="174" t="s">
        <v>990</v>
      </c>
      <c r="AL81" s="174">
        <v>0</v>
      </c>
      <c r="AM81" s="174" t="s">
        <v>65</v>
      </c>
      <c r="AN81" s="179" t="s">
        <v>991</v>
      </c>
      <c r="AO81" s="174" t="s">
        <v>992</v>
      </c>
      <c r="AP81" s="153" t="s">
        <v>993</v>
      </c>
      <c r="AQ81" s="154" t="s">
        <v>994</v>
      </c>
      <c r="AR81" s="153"/>
      <c r="AS81" s="164"/>
    </row>
    <row r="82" spans="1:45" s="180" customFormat="1" ht="204.75" x14ac:dyDescent="0.25">
      <c r="A82" s="173">
        <v>82</v>
      </c>
      <c r="B82" s="174" t="s">
        <v>740</v>
      </c>
      <c r="C82" s="174" t="s">
        <v>885</v>
      </c>
      <c r="D82" s="174" t="s">
        <v>979</v>
      </c>
      <c r="E82" s="174" t="s">
        <v>125</v>
      </c>
      <c r="F82" s="174" t="s">
        <v>65</v>
      </c>
      <c r="G82" s="174" t="s">
        <v>995</v>
      </c>
      <c r="H82" s="174" t="s">
        <v>51</v>
      </c>
      <c r="I82" s="175" t="str">
        <f>Tabla1[[#This Row],[Name of the Instrument in English (Nombre del Instrumento en Inglés)]] &amp; " (" &amp; Tabla1[[#This Row],[Name of the Instrument in Spanish (Nombre del Instrumento en Español)]] &amp;")"</f>
        <v>Fundamental Rights and Algorithms Impact Assessment -FRAIA- (Evaluación de Impacto de los Derechos fundamentales y los Algoritmos)</v>
      </c>
      <c r="J82" s="174" t="s">
        <v>282</v>
      </c>
      <c r="K82" s="174">
        <f>YEAR(Tabla1[[#This Row],[Date of Publication - First Version (Fecha de Publicación - Primera Versión)]])</f>
        <v>2021</v>
      </c>
      <c r="L82" s="176">
        <v>44408</v>
      </c>
      <c r="M82" s="176">
        <v>44651</v>
      </c>
      <c r="N82" s="176">
        <v>45848</v>
      </c>
      <c r="O82" s="177" t="s">
        <v>344</v>
      </c>
      <c r="P82" s="174" t="s">
        <v>410</v>
      </c>
      <c r="Q82" s="174" t="s">
        <v>996</v>
      </c>
      <c r="R82" s="174" t="s">
        <v>997</v>
      </c>
      <c r="S82" s="174" t="s">
        <v>996</v>
      </c>
      <c r="T82" s="174" t="s">
        <v>998</v>
      </c>
      <c r="U82" s="174" t="s">
        <v>999</v>
      </c>
      <c r="V82" s="174">
        <v>1</v>
      </c>
      <c r="W82" s="174">
        <v>1</v>
      </c>
      <c r="X82" s="174">
        <v>0</v>
      </c>
      <c r="Y82" s="174" t="s">
        <v>1000</v>
      </c>
      <c r="Z82" s="174">
        <v>0</v>
      </c>
      <c r="AA82" s="178" t="s">
        <v>65</v>
      </c>
      <c r="AB82" s="174" t="s">
        <v>62</v>
      </c>
      <c r="AC82" s="174" t="s">
        <v>79</v>
      </c>
      <c r="AD82" s="173">
        <v>1</v>
      </c>
      <c r="AE82" s="174">
        <v>1</v>
      </c>
      <c r="AF82" s="174">
        <v>1</v>
      </c>
      <c r="AG82" s="174">
        <v>1</v>
      </c>
      <c r="AH82" s="174">
        <v>1</v>
      </c>
      <c r="AI82" s="174">
        <v>1</v>
      </c>
      <c r="AJ82" s="174">
        <f>SUM(Tabla1[[#This Row],[Planning, Research, and Design Stage (Fase de Conceptualización, Investigación y Diseño)]:[End-of-use, Disassembly, and Termination Stage (Fase de Fin de Utilización, Desmontaje y Terminación)]])</f>
        <v>6</v>
      </c>
      <c r="AK82" s="174" t="s">
        <v>427</v>
      </c>
      <c r="AL82" s="182">
        <v>0</v>
      </c>
      <c r="AM82" s="182" t="s">
        <v>65</v>
      </c>
      <c r="AN82" s="179" t="s">
        <v>1001</v>
      </c>
      <c r="AO82" s="174" t="s">
        <v>1002</v>
      </c>
      <c r="AP82" s="153" t="s">
        <v>1003</v>
      </c>
      <c r="AQ82" s="154" t="s">
        <v>1004</v>
      </c>
      <c r="AR82" s="153"/>
      <c r="AS82" s="164"/>
    </row>
    <row r="83" spans="1:45" s="180" customFormat="1" ht="220.5" x14ac:dyDescent="0.25">
      <c r="A83" s="173">
        <v>83</v>
      </c>
      <c r="B83" s="174" t="s">
        <v>278</v>
      </c>
      <c r="C83" s="174" t="s">
        <v>279</v>
      </c>
      <c r="D83" s="174" t="s">
        <v>1005</v>
      </c>
      <c r="E83" s="174" t="s">
        <v>125</v>
      </c>
      <c r="F83" s="174" t="s">
        <v>65</v>
      </c>
      <c r="G83" s="174" t="s">
        <v>1006</v>
      </c>
      <c r="H83" s="174" t="s">
        <v>85</v>
      </c>
      <c r="I83" s="175" t="str">
        <f>Tabla1[[#This Row],[Name of the Instrument in English (Nombre del Instrumento en Inglés)]] &amp; " (" &amp; Tabla1[[#This Row],[Name of the Instrument in Spanish (Nombre del Instrumento en Español)]] &amp;")"</f>
        <v>Guidelines for Use of Generative Artificial Intelligence in Courts and Tribunals (Lineamientos para el Uso de la Inteligencia Artificial Generativa en Juzgados y Tribunales)</v>
      </c>
      <c r="J83" s="174" t="s">
        <v>52</v>
      </c>
      <c r="K83" s="174">
        <f>YEAR(Tabla1[[#This Row],[Date of Publication - First Version (Fecha de Publicación - Primera Versión)]])</f>
        <v>2023</v>
      </c>
      <c r="L83" s="176">
        <v>45267</v>
      </c>
      <c r="M83" s="176">
        <v>45267</v>
      </c>
      <c r="N83" s="176">
        <v>45849</v>
      </c>
      <c r="O83" s="177" t="s">
        <v>53</v>
      </c>
      <c r="P83" s="174" t="s">
        <v>127</v>
      </c>
      <c r="Q83" s="174" t="s">
        <v>1007</v>
      </c>
      <c r="R83" s="174" t="s">
        <v>1008</v>
      </c>
      <c r="S83" s="174" t="s">
        <v>1009</v>
      </c>
      <c r="T83" s="174" t="s">
        <v>1010</v>
      </c>
      <c r="U83" s="174" t="s">
        <v>1011</v>
      </c>
      <c r="V83" s="174">
        <v>1</v>
      </c>
      <c r="W83" s="174">
        <v>1</v>
      </c>
      <c r="X83" s="174">
        <v>0</v>
      </c>
      <c r="Y83" s="174" t="s">
        <v>1012</v>
      </c>
      <c r="Z83" s="174">
        <v>0</v>
      </c>
      <c r="AA83" s="178" t="s">
        <v>65</v>
      </c>
      <c r="AB83" s="174" t="s">
        <v>93</v>
      </c>
      <c r="AC83" s="174" t="s">
        <v>94</v>
      </c>
      <c r="AD83" s="173">
        <v>1</v>
      </c>
      <c r="AE83" s="174">
        <v>1</v>
      </c>
      <c r="AF83" s="174">
        <v>0</v>
      </c>
      <c r="AG83" s="174">
        <v>1</v>
      </c>
      <c r="AH83" s="174">
        <v>1</v>
      </c>
      <c r="AI83" s="174">
        <v>0</v>
      </c>
      <c r="AJ83" s="174">
        <f>SUM(Tabla1[[#This Row],[Planning, Research, and Design Stage (Fase de Conceptualización, Investigación y Diseño)]:[End-of-use, Disassembly, and Termination Stage (Fase de Fin de Utilización, Desmontaje y Terminación)]])</f>
        <v>4</v>
      </c>
      <c r="AK83" s="174" t="s">
        <v>80</v>
      </c>
      <c r="AL83" s="182">
        <v>0</v>
      </c>
      <c r="AM83" s="182" t="s">
        <v>65</v>
      </c>
      <c r="AN83" s="179" t="s">
        <v>1013</v>
      </c>
      <c r="AO83" s="174" t="s">
        <v>1014</v>
      </c>
      <c r="AP83" s="153" t="s">
        <v>1015</v>
      </c>
      <c r="AQ83" s="154" t="s">
        <v>1016</v>
      </c>
      <c r="AR83" s="153"/>
      <c r="AS83" s="164"/>
    </row>
    <row r="84" spans="1:45" s="180" customFormat="1" ht="94.5" x14ac:dyDescent="0.25">
      <c r="A84" s="173">
        <v>85</v>
      </c>
      <c r="B84" s="174" t="s">
        <v>45</v>
      </c>
      <c r="C84" s="174" t="s">
        <v>46</v>
      </c>
      <c r="D84" s="174" t="s">
        <v>1017</v>
      </c>
      <c r="E84" s="174" t="s">
        <v>48</v>
      </c>
      <c r="F84" s="174" t="s">
        <v>1018</v>
      </c>
      <c r="G84" s="174" t="s">
        <v>1019</v>
      </c>
      <c r="H84" s="174" t="s">
        <v>85</v>
      </c>
      <c r="I84" s="175" t="str">
        <f>Tabla1[[#This Row],[Name of the Instrument in English (Nombre del Instrumento en Inglés)]] &amp; " (" &amp; Tabla1[[#This Row],[Name of the Instrument in Spanish (Nombre del Instrumento en Español)]] &amp;")"</f>
        <v>22 Prompts Version 1.0 for the Different Types of Criminal Hearings (22 Prompts Versión 1.0 para los Distintos Tipos de Audiencias Penales)</v>
      </c>
      <c r="J84" s="174" t="s">
        <v>52</v>
      </c>
      <c r="K84" s="174">
        <f>YEAR(Tabla1[[#This Row],[Date of Publication - First Version (Fecha de Publicación - Primera Versión)]])</f>
        <v>2025</v>
      </c>
      <c r="L84" s="176">
        <v>45958</v>
      </c>
      <c r="M84" s="176">
        <v>45958</v>
      </c>
      <c r="N84" s="176">
        <v>45988</v>
      </c>
      <c r="O84" s="177" t="s">
        <v>53</v>
      </c>
      <c r="P84" s="174" t="s">
        <v>86</v>
      </c>
      <c r="Q84" s="174" t="s">
        <v>1020</v>
      </c>
      <c r="R84" s="174" t="s">
        <v>1021</v>
      </c>
      <c r="S84" s="174" t="s">
        <v>1022</v>
      </c>
      <c r="T84" s="174" t="s">
        <v>1023</v>
      </c>
      <c r="U84" s="174" t="s">
        <v>1024</v>
      </c>
      <c r="V84" s="174">
        <v>1</v>
      </c>
      <c r="W84" s="174">
        <v>1</v>
      </c>
      <c r="X84" s="174">
        <v>1</v>
      </c>
      <c r="Y84" s="174" t="s">
        <v>77</v>
      </c>
      <c r="Z84" s="174">
        <v>1</v>
      </c>
      <c r="AA84" s="178" t="s">
        <v>1025</v>
      </c>
      <c r="AB84" s="174" t="s">
        <v>93</v>
      </c>
      <c r="AC84" s="174" t="s">
        <v>94</v>
      </c>
      <c r="AD84" s="173">
        <v>0</v>
      </c>
      <c r="AE84" s="174">
        <v>0</v>
      </c>
      <c r="AF84" s="174">
        <v>1</v>
      </c>
      <c r="AG84" s="174">
        <v>1</v>
      </c>
      <c r="AH84" s="174">
        <v>0</v>
      </c>
      <c r="AI84" s="174">
        <v>0</v>
      </c>
      <c r="AJ84" s="174">
        <f>SUM(Tabla1[[#This Row],[Planning, Research, and Design Stage (Fase de Conceptualización, Investigación y Diseño)]:[End-of-use, Disassembly, and Termination Stage (Fase de Fin de Utilización, Desmontaje y Terminación)]])</f>
        <v>2</v>
      </c>
      <c r="AK84" s="174" t="s">
        <v>80</v>
      </c>
      <c r="AL84" s="174">
        <v>0</v>
      </c>
      <c r="AM84" s="174" t="s">
        <v>65</v>
      </c>
      <c r="AN84" s="179" t="s">
        <v>1026</v>
      </c>
      <c r="AO84" s="174" t="s">
        <v>67</v>
      </c>
      <c r="AP84" s="153" t="s">
        <v>1027</v>
      </c>
      <c r="AQ84" s="154" t="s">
        <v>1028</v>
      </c>
      <c r="AR84" s="153"/>
      <c r="AS84" s="164"/>
    </row>
    <row r="85" spans="1:45" s="180" customFormat="1" ht="204.75" x14ac:dyDescent="0.25">
      <c r="A85" s="173">
        <v>86</v>
      </c>
      <c r="B85" s="174" t="s">
        <v>45</v>
      </c>
      <c r="C85" s="174" t="s">
        <v>46</v>
      </c>
      <c r="D85" s="174" t="s">
        <v>1017</v>
      </c>
      <c r="E85" s="174" t="s">
        <v>125</v>
      </c>
      <c r="F85" s="174" t="s">
        <v>65</v>
      </c>
      <c r="G85" s="174" t="s">
        <v>1029</v>
      </c>
      <c r="H85" s="174" t="s">
        <v>256</v>
      </c>
      <c r="I85" s="175" t="str">
        <f>Tabla1[[#This Row],[Name of the Instrument in English (Nombre del Instrumento en Inglés)]] &amp; " (" &amp; Tabla1[[#This Row],[Name of the Instrument in Spanish (Nombre del Instrumento en Español)]] &amp;")"</f>
        <v>Policy on the Use of Artificial Intelligence at ONPE (Política sobre el Uso de la Inteligencia Artificial en la ONPE)</v>
      </c>
      <c r="J85" s="174" t="s">
        <v>365</v>
      </c>
      <c r="K85" s="174">
        <f>YEAR(Tabla1[[#This Row],[Date of Publication - First Version (Fecha de Publicación - Primera Versión)]])</f>
        <v>2025</v>
      </c>
      <c r="L85" s="176">
        <v>45940</v>
      </c>
      <c r="M85" s="176">
        <v>45940</v>
      </c>
      <c r="N85" s="176">
        <v>45945</v>
      </c>
      <c r="O85" s="177" t="s">
        <v>1030</v>
      </c>
      <c r="P85" s="174" t="s">
        <v>1031</v>
      </c>
      <c r="Q85" s="174" t="s">
        <v>1032</v>
      </c>
      <c r="R85" s="174" t="s">
        <v>1032</v>
      </c>
      <c r="S85" s="174" t="s">
        <v>1033</v>
      </c>
      <c r="T85" s="174" t="s">
        <v>1034</v>
      </c>
      <c r="U85" s="174" t="s">
        <v>1029</v>
      </c>
      <c r="V85" s="174">
        <v>0</v>
      </c>
      <c r="W85" s="174">
        <v>1</v>
      </c>
      <c r="X85" s="174">
        <v>1</v>
      </c>
      <c r="Y85" s="174" t="s">
        <v>1035</v>
      </c>
      <c r="Z85" s="174">
        <v>1</v>
      </c>
      <c r="AA85" s="178" t="s">
        <v>1036</v>
      </c>
      <c r="AB85" s="174" t="s">
        <v>62</v>
      </c>
      <c r="AC85" s="174" t="s">
        <v>79</v>
      </c>
      <c r="AD85" s="173">
        <v>1</v>
      </c>
      <c r="AE85" s="174">
        <v>1</v>
      </c>
      <c r="AF85" s="174">
        <v>1</v>
      </c>
      <c r="AG85" s="174">
        <v>1</v>
      </c>
      <c r="AH85" s="174">
        <v>1</v>
      </c>
      <c r="AI85" s="174">
        <v>0</v>
      </c>
      <c r="AJ85" s="174">
        <f>SUM(Tabla1[[#This Row],[Planning, Research, and Design Stage (Fase de Conceptualización, Investigación y Diseño)]:[End-of-use, Disassembly, and Termination Stage (Fase de Fin de Utilización, Desmontaje y Terminación)]])</f>
        <v>5</v>
      </c>
      <c r="AK85" s="174" t="s">
        <v>64</v>
      </c>
      <c r="AL85" s="174">
        <v>0</v>
      </c>
      <c r="AM85" s="174" t="s">
        <v>65</v>
      </c>
      <c r="AN85" s="179" t="s">
        <v>1037</v>
      </c>
      <c r="AO85" s="174" t="s">
        <v>67</v>
      </c>
      <c r="AP85" s="153" t="s">
        <v>1038</v>
      </c>
      <c r="AQ85" s="154" t="s">
        <v>1039</v>
      </c>
      <c r="AR85" s="153"/>
      <c r="AS85" s="164"/>
    </row>
    <row r="86" spans="1:45" s="180" customFormat="1" ht="189" x14ac:dyDescent="0.25">
      <c r="A86" s="173">
        <v>87</v>
      </c>
      <c r="B86" s="174" t="s">
        <v>45</v>
      </c>
      <c r="C86" s="174" t="s">
        <v>46</v>
      </c>
      <c r="D86" s="174" t="s">
        <v>1017</v>
      </c>
      <c r="E86" s="174" t="s">
        <v>125</v>
      </c>
      <c r="F86" s="174" t="s">
        <v>65</v>
      </c>
      <c r="G86" s="174" t="s">
        <v>1040</v>
      </c>
      <c r="H86" s="174" t="s">
        <v>51</v>
      </c>
      <c r="I86" s="175" t="str">
        <f>Tabla1[[#This Row],[Name of the Instrument in English (Nombre del Instrumento en Inglés)]] &amp; " (" &amp; Tabla1[[#This Row],[Name of the Instrument in Spanish (Nombre del Instrumento en Español)]] &amp;")"</f>
        <v>Guidelines for the Ethical Use of Artificial Intelligence at the National Institute for the Defence of Competition and the Protection of Intellectual Property - INDECOPI (Lineamientos para el Uso Ético de la Inteligencia Artificial en el Instituto Nacional de Defensa de la Competencia y de la Protección de la Propiedad Intelectual - INDECOPI)</v>
      </c>
      <c r="J86" s="174" t="s">
        <v>52</v>
      </c>
      <c r="K86" s="174">
        <f>YEAR(Tabla1[[#This Row],[Date of Publication - First Version (Fecha de Publicación - Primera Versión)]])</f>
        <v>2025</v>
      </c>
      <c r="L86" s="176">
        <v>45805</v>
      </c>
      <c r="M86" s="176">
        <v>45805</v>
      </c>
      <c r="N86" s="176">
        <v>45848</v>
      </c>
      <c r="O86" s="177" t="s">
        <v>53</v>
      </c>
      <c r="P86" s="174" t="s">
        <v>1041</v>
      </c>
      <c r="Q86" s="174" t="s">
        <v>1042</v>
      </c>
      <c r="R86" s="174" t="s">
        <v>1043</v>
      </c>
      <c r="S86" s="174" t="s">
        <v>1044</v>
      </c>
      <c r="T86" s="174" t="s">
        <v>1045</v>
      </c>
      <c r="U86" s="174" t="s">
        <v>1046</v>
      </c>
      <c r="V86" s="174">
        <v>0</v>
      </c>
      <c r="W86" s="174">
        <v>1</v>
      </c>
      <c r="X86" s="174">
        <v>1</v>
      </c>
      <c r="Y86" s="174" t="s">
        <v>77</v>
      </c>
      <c r="Z86" s="174">
        <v>1</v>
      </c>
      <c r="AA86" s="178" t="s">
        <v>1047</v>
      </c>
      <c r="AB86" s="174" t="s">
        <v>134</v>
      </c>
      <c r="AC86" s="174" t="s">
        <v>135</v>
      </c>
      <c r="AD86" s="173">
        <v>1</v>
      </c>
      <c r="AE86" s="174">
        <v>1</v>
      </c>
      <c r="AF86" s="174">
        <v>1</v>
      </c>
      <c r="AG86" s="174">
        <v>1</v>
      </c>
      <c r="AH86" s="174">
        <v>1</v>
      </c>
      <c r="AI86" s="174">
        <v>0</v>
      </c>
      <c r="AJ86" s="174">
        <f>SUM(Tabla1[[#This Row],[Planning, Research, and Design Stage (Fase de Conceptualización, Investigación y Diseño)]:[End-of-use, Disassembly, and Termination Stage (Fase de Fin de Utilización, Desmontaje y Terminación)]])</f>
        <v>5</v>
      </c>
      <c r="AK86" s="174" t="s">
        <v>64</v>
      </c>
      <c r="AL86" s="182">
        <v>0</v>
      </c>
      <c r="AM86" s="182" t="s">
        <v>65</v>
      </c>
      <c r="AN86" s="179" t="s">
        <v>1048</v>
      </c>
      <c r="AO86" s="174" t="s">
        <v>67</v>
      </c>
      <c r="AP86" s="153" t="s">
        <v>1049</v>
      </c>
      <c r="AQ86" s="154" t="s">
        <v>1050</v>
      </c>
      <c r="AR86" s="153"/>
      <c r="AS86" s="164"/>
    </row>
    <row r="87" spans="1:45" s="180" customFormat="1" ht="126" x14ac:dyDescent="0.25">
      <c r="A87" s="173">
        <v>88</v>
      </c>
      <c r="B87" s="174" t="s">
        <v>641</v>
      </c>
      <c r="C87" s="174" t="s">
        <v>934</v>
      </c>
      <c r="D87" s="174" t="s">
        <v>1051</v>
      </c>
      <c r="E87" s="174" t="s">
        <v>125</v>
      </c>
      <c r="F87" s="174" t="s">
        <v>65</v>
      </c>
      <c r="G87" s="174" t="s">
        <v>1052</v>
      </c>
      <c r="H87" s="174" t="s">
        <v>51</v>
      </c>
      <c r="I87" s="175" t="str">
        <f>Tabla1[[#This Row],[Name of the Instrument in English (Nombre del Instrumento en Inglés)]] &amp; " (" &amp; Tabla1[[#This Row],[Name of the Instrument in Spanish (Nombre del Instrumento en Español)]] &amp;")"</f>
        <v>Generative Artificial Intelligence for Government Guidelines (Directrices sobre Inteligencia Artificial Generativa para el Gobierno)</v>
      </c>
      <c r="J87" s="174" t="s">
        <v>52</v>
      </c>
      <c r="K87" s="174">
        <f>YEAR(Tabla1[[#This Row],[Date of Publication - First Version (Fecha de Publicación - Primera Versión)]])</f>
        <v>2025</v>
      </c>
      <c r="L87" s="176">
        <v>45805</v>
      </c>
      <c r="M87" s="176">
        <v>45805</v>
      </c>
      <c r="N87" s="176">
        <v>45988</v>
      </c>
      <c r="O87" s="177" t="s">
        <v>53</v>
      </c>
      <c r="P87" s="174" t="s">
        <v>323</v>
      </c>
      <c r="Q87" s="174" t="s">
        <v>1053</v>
      </c>
      <c r="R87" s="174" t="s">
        <v>1054</v>
      </c>
      <c r="S87" s="174" t="s">
        <v>1053</v>
      </c>
      <c r="T87" s="174" t="s">
        <v>1055</v>
      </c>
      <c r="U87" s="174" t="s">
        <v>1056</v>
      </c>
      <c r="V87" s="174">
        <v>1</v>
      </c>
      <c r="W87" s="174">
        <v>1</v>
      </c>
      <c r="X87" s="174">
        <v>1</v>
      </c>
      <c r="Y87" s="174" t="s">
        <v>1057</v>
      </c>
      <c r="Z87" s="174">
        <v>0</v>
      </c>
      <c r="AA87" s="178" t="s">
        <v>65</v>
      </c>
      <c r="AB87" s="174" t="s">
        <v>62</v>
      </c>
      <c r="AC87" s="174" t="s">
        <v>63</v>
      </c>
      <c r="AD87" s="173">
        <v>1</v>
      </c>
      <c r="AE87" s="174">
        <v>1</v>
      </c>
      <c r="AF87" s="174">
        <v>1</v>
      </c>
      <c r="AG87" s="174">
        <v>1</v>
      </c>
      <c r="AH87" s="174">
        <v>1</v>
      </c>
      <c r="AI87" s="174">
        <v>0</v>
      </c>
      <c r="AJ87" s="174">
        <f>SUM(Tabla1[[#This Row],[Planning, Research, and Design Stage (Fase de Conceptualización, Investigación y Diseño)]:[End-of-use, Disassembly, and Termination Stage (Fase de Fin de Utilización, Desmontaje y Terminación)]])</f>
        <v>5</v>
      </c>
      <c r="AK87" s="174" t="s">
        <v>80</v>
      </c>
      <c r="AL87" s="174">
        <v>0</v>
      </c>
      <c r="AM87" s="174" t="s">
        <v>65</v>
      </c>
      <c r="AN87" s="179" t="s">
        <v>1058</v>
      </c>
      <c r="AO87" s="174" t="s">
        <v>67</v>
      </c>
      <c r="AP87" s="153" t="s">
        <v>1059</v>
      </c>
      <c r="AQ87" s="154" t="s">
        <v>1060</v>
      </c>
      <c r="AR87" s="153"/>
      <c r="AS87" s="164"/>
    </row>
    <row r="88" spans="1:45" s="180" customFormat="1" ht="220.5" x14ac:dyDescent="0.25">
      <c r="A88" s="173">
        <v>89</v>
      </c>
      <c r="B88" s="174" t="s">
        <v>740</v>
      </c>
      <c r="C88" s="174" t="s">
        <v>1061</v>
      </c>
      <c r="D88" s="174" t="s">
        <v>1062</v>
      </c>
      <c r="E88" s="174" t="s">
        <v>125</v>
      </c>
      <c r="F88" s="174" t="s">
        <v>65</v>
      </c>
      <c r="G88" s="174" t="s">
        <v>1063</v>
      </c>
      <c r="H88" s="174" t="s">
        <v>51</v>
      </c>
      <c r="I88" s="175" t="str">
        <f>Tabla1[[#This Row],[Name of the Instrument in English (Nombre del Instrumento en Inglés)]] &amp; " (" &amp; Tabla1[[#This Row],[Name of the Instrument in Spanish (Nombre del Instrumento en Español)]] &amp;")"</f>
        <v>Ethical Guidelines for Development, Implementation and Use of Robust and Accountable Artificial Intelligence (Directrices Éticas para el Desarrollo, Implementación y Uso de Inteligencia Artificial Robusta y Responsable)</v>
      </c>
      <c r="J88" s="174" t="s">
        <v>52</v>
      </c>
      <c r="K88" s="174">
        <f>YEAR(Tabla1[[#This Row],[Date of Publication - First Version (Fecha de Publicación - Primera Versión)]])</f>
        <v>2023</v>
      </c>
      <c r="L88" s="176">
        <v>44958</v>
      </c>
      <c r="M88" s="176">
        <v>45009</v>
      </c>
      <c r="N88" s="176">
        <v>45947</v>
      </c>
      <c r="O88" s="177" t="s">
        <v>53</v>
      </c>
      <c r="P88" s="174" t="s">
        <v>127</v>
      </c>
      <c r="Q88" s="174" t="s">
        <v>1064</v>
      </c>
      <c r="R88" s="174" t="s">
        <v>1065</v>
      </c>
      <c r="S88" s="174" t="s">
        <v>1066</v>
      </c>
      <c r="T88" s="174" t="s">
        <v>1067</v>
      </c>
      <c r="U88" s="174" t="s">
        <v>1068</v>
      </c>
      <c r="V88" s="174">
        <v>1</v>
      </c>
      <c r="W88" s="174">
        <v>1</v>
      </c>
      <c r="X88" s="174">
        <v>0</v>
      </c>
      <c r="Y88" s="174" t="s">
        <v>1069</v>
      </c>
      <c r="Z88" s="174">
        <v>1</v>
      </c>
      <c r="AA88" s="178" t="s">
        <v>1070</v>
      </c>
      <c r="AB88" s="174" t="s">
        <v>62</v>
      </c>
      <c r="AC88" s="174" t="s">
        <v>79</v>
      </c>
      <c r="AD88" s="173">
        <v>1</v>
      </c>
      <c r="AE88" s="174">
        <v>1</v>
      </c>
      <c r="AF88" s="174">
        <v>1</v>
      </c>
      <c r="AG88" s="174">
        <v>1</v>
      </c>
      <c r="AH88" s="174">
        <v>1</v>
      </c>
      <c r="AI88" s="174">
        <v>1</v>
      </c>
      <c r="AJ88" s="174">
        <f>SUM(Tabla1[[#This Row],[Planning, Research, and Design Stage (Fase de Conceptualización, Investigación y Diseño)]:[End-of-use, Disassembly, and Termination Stage (Fase de Fin de Utilización, Desmontaje y Terminación)]])</f>
        <v>6</v>
      </c>
      <c r="AK88" s="174" t="s">
        <v>64</v>
      </c>
      <c r="AL88" s="174">
        <v>1</v>
      </c>
      <c r="AM88" s="174" t="s">
        <v>946</v>
      </c>
      <c r="AN88" s="179" t="s">
        <v>1071</v>
      </c>
      <c r="AO88" s="174" t="s">
        <v>67</v>
      </c>
      <c r="AP88" s="153" t="s">
        <v>1072</v>
      </c>
      <c r="AQ88" s="154" t="s">
        <v>1073</v>
      </c>
      <c r="AR88" s="153" t="s">
        <v>1074</v>
      </c>
      <c r="AS88" s="164" t="s">
        <v>1075</v>
      </c>
    </row>
    <row r="89" spans="1:45" s="180" customFormat="1" ht="189" x14ac:dyDescent="0.25">
      <c r="A89" s="173">
        <v>90</v>
      </c>
      <c r="B89" s="174" t="s">
        <v>740</v>
      </c>
      <c r="C89" s="174" t="s">
        <v>1076</v>
      </c>
      <c r="D89" s="174" t="s">
        <v>1077</v>
      </c>
      <c r="E89" s="174" t="s">
        <v>125</v>
      </c>
      <c r="F89" s="174" t="s">
        <v>65</v>
      </c>
      <c r="G89" s="174" t="s">
        <v>1078</v>
      </c>
      <c r="H89" s="174" t="s">
        <v>85</v>
      </c>
      <c r="I89" s="175" t="str">
        <f>Tabla1[[#This Row],[Name of the Instrument in English (Nombre del Instrumento en Inglés)]] &amp; " (" &amp; Tabla1[[#This Row],[Name of the Instrument in Spanish (Nombre del Instrumento en Español)]] &amp;")"</f>
        <v>Instruction on the Use of Artificial Intelligence Systems in the Exercise of Judicial Activity (Instrucción sobre la Utilización de Sistemas de Inteligencia Artificial en el Ejercicio de la Actividad Jurisdiccional)</v>
      </c>
      <c r="J89" s="174" t="s">
        <v>114</v>
      </c>
      <c r="K89" s="174">
        <f>YEAR(Tabla1[[#This Row],[Date of Publication - First Version (Fecha de Publicación - Primera Versión)]])</f>
        <v>2026</v>
      </c>
      <c r="L89" s="176">
        <v>46052</v>
      </c>
      <c r="M89" s="176">
        <v>46052</v>
      </c>
      <c r="N89" s="176">
        <v>46055</v>
      </c>
      <c r="O89" s="177" t="s">
        <v>53</v>
      </c>
      <c r="P89" s="174" t="s">
        <v>1079</v>
      </c>
      <c r="Q89" s="174" t="s">
        <v>1080</v>
      </c>
      <c r="R89" s="174" t="s">
        <v>1081</v>
      </c>
      <c r="S89" s="174" t="s">
        <v>1082</v>
      </c>
      <c r="T89" s="174" t="s">
        <v>1083</v>
      </c>
      <c r="U89" s="174" t="s">
        <v>1084</v>
      </c>
      <c r="V89" s="174">
        <v>1</v>
      </c>
      <c r="W89" s="174">
        <v>1</v>
      </c>
      <c r="X89" s="174">
        <v>1</v>
      </c>
      <c r="Y89" s="174" t="s">
        <v>77</v>
      </c>
      <c r="Z89" s="174">
        <v>1</v>
      </c>
      <c r="AA89" s="178" t="s">
        <v>1085</v>
      </c>
      <c r="AB89" s="174" t="s">
        <v>93</v>
      </c>
      <c r="AC89" s="174" t="s">
        <v>94</v>
      </c>
      <c r="AD89" s="173">
        <v>1</v>
      </c>
      <c r="AE89" s="174">
        <v>1</v>
      </c>
      <c r="AF89" s="174">
        <v>1</v>
      </c>
      <c r="AG89" s="174">
        <v>1</v>
      </c>
      <c r="AH89" s="174">
        <v>1</v>
      </c>
      <c r="AI89" s="174">
        <v>0</v>
      </c>
      <c r="AJ89" s="174">
        <f>SUM(Tabla1[[#This Row],[Planning, Research, and Design Stage (Fase de Conceptualización, Investigación y Diseño)]:[End-of-use, Disassembly, and Termination Stage (Fase de Fin de Utilización, Desmontaje y Terminación)]])</f>
        <v>5</v>
      </c>
      <c r="AK89" s="174" t="s">
        <v>64</v>
      </c>
      <c r="AL89" s="174">
        <v>0</v>
      </c>
      <c r="AM89" s="174" t="s">
        <v>65</v>
      </c>
      <c r="AN89" s="179" t="s">
        <v>1086</v>
      </c>
      <c r="AO89" s="174" t="s">
        <v>67</v>
      </c>
      <c r="AP89" s="153" t="s">
        <v>1087</v>
      </c>
      <c r="AQ89" s="154"/>
      <c r="AR89" s="153"/>
      <c r="AS89" s="164"/>
    </row>
    <row r="90" spans="1:45" s="180" customFormat="1" ht="220.5" x14ac:dyDescent="0.25">
      <c r="A90" s="173">
        <v>91</v>
      </c>
      <c r="B90" s="174" t="s">
        <v>740</v>
      </c>
      <c r="C90" s="174" t="s">
        <v>1076</v>
      </c>
      <c r="D90" s="174" t="s">
        <v>1077</v>
      </c>
      <c r="E90" s="174" t="s">
        <v>48</v>
      </c>
      <c r="F90" s="174" t="s">
        <v>1088</v>
      </c>
      <c r="G90" s="174" t="s">
        <v>1089</v>
      </c>
      <c r="H90" s="174" t="s">
        <v>256</v>
      </c>
      <c r="I90" s="175" t="str">
        <f>Tabla1[[#This Row],[Name of the Instrument in English (Nombre del Instrumento en Inglés)]] &amp; " (" &amp; Tabla1[[#This Row],[Name of the Instrument in Spanish (Nombre del Instrumento en Español)]] &amp;")"</f>
        <v>Methodology for Data Protection in AI Systems for the Andalusian Public Sector (Metodología para la Protección de Datos en Sistemas IA para el Sector Público Andaluz)</v>
      </c>
      <c r="J90" s="174" t="s">
        <v>1090</v>
      </c>
      <c r="K90" s="174">
        <f>YEAR(Tabla1[[#This Row],[Date of Publication - First Version (Fecha de Publicación - Primera Versión)]])</f>
        <v>2026</v>
      </c>
      <c r="L90" s="176">
        <v>46052</v>
      </c>
      <c r="M90" s="176">
        <v>46082</v>
      </c>
      <c r="N90" s="176">
        <v>46141</v>
      </c>
      <c r="O90" s="177" t="s">
        <v>344</v>
      </c>
      <c r="P90" s="174" t="s">
        <v>1091</v>
      </c>
      <c r="Q90" s="174" t="s">
        <v>1092</v>
      </c>
      <c r="R90" s="174" t="s">
        <v>1092</v>
      </c>
      <c r="S90" s="174" t="s">
        <v>1093</v>
      </c>
      <c r="T90" s="174" t="s">
        <v>1094</v>
      </c>
      <c r="U90" s="174" t="s">
        <v>1095</v>
      </c>
      <c r="V90" s="174">
        <v>1</v>
      </c>
      <c r="W90" s="174">
        <v>1</v>
      </c>
      <c r="X90" s="174">
        <v>0</v>
      </c>
      <c r="Y90" s="174" t="s">
        <v>1096</v>
      </c>
      <c r="Z90" s="174">
        <v>0</v>
      </c>
      <c r="AA90" s="178" t="s">
        <v>65</v>
      </c>
      <c r="AB90" s="174" t="s">
        <v>62</v>
      </c>
      <c r="AC90" s="174" t="s">
        <v>687</v>
      </c>
      <c r="AD90" s="173">
        <v>1</v>
      </c>
      <c r="AE90" s="174">
        <v>1</v>
      </c>
      <c r="AF90" s="174">
        <v>1</v>
      </c>
      <c r="AG90" s="174">
        <v>1</v>
      </c>
      <c r="AH90" s="174">
        <v>1</v>
      </c>
      <c r="AI90" s="174">
        <v>0</v>
      </c>
      <c r="AJ90" s="174">
        <f>SUM(Tabla1[[#This Row],[Planning, Research, and Design Stage (Fase de Conceptualización, Investigación y Diseño)]:[End-of-use, Disassembly, and Termination Stage (Fase de Fin de Utilización, Desmontaje y Terminación)]])</f>
        <v>5</v>
      </c>
      <c r="AK90" s="174" t="s">
        <v>64</v>
      </c>
      <c r="AL90" s="174">
        <v>0</v>
      </c>
      <c r="AM90" s="174" t="s">
        <v>65</v>
      </c>
      <c r="AN90" s="179" t="s">
        <v>1097</v>
      </c>
      <c r="AO90" s="174" t="s">
        <v>67</v>
      </c>
      <c r="AP90" s="153" t="s">
        <v>1098</v>
      </c>
      <c r="AQ90" s="154" t="s">
        <v>1099</v>
      </c>
      <c r="AR90" s="153" t="s">
        <v>1100</v>
      </c>
      <c r="AS90" s="153" t="s">
        <v>1101</v>
      </c>
    </row>
    <row r="91" spans="1:45" s="180" customFormat="1" ht="173.25" x14ac:dyDescent="0.25">
      <c r="A91" s="173">
        <v>92</v>
      </c>
      <c r="B91" s="174" t="s">
        <v>740</v>
      </c>
      <c r="C91" s="174" t="s">
        <v>1076</v>
      </c>
      <c r="D91" s="174" t="s">
        <v>1077</v>
      </c>
      <c r="E91" s="174" t="s">
        <v>48</v>
      </c>
      <c r="F91" s="174" t="s">
        <v>1102</v>
      </c>
      <c r="G91" s="174" t="s">
        <v>1103</v>
      </c>
      <c r="H91" s="174" t="s">
        <v>256</v>
      </c>
      <c r="I91" s="175" t="str">
        <f>Tabla1[[#This Row],[Name of the Instrument in English (Nombre del Instrumento en Inglés)]] &amp; " (" &amp; Tabla1[[#This Row],[Name of the Instrument in Spanish (Nombre del Instrumento en Español)]] &amp;")"</f>
        <v>Good Use of AI. 'Responsible Approach for Local Authorities' (Buen Uso de la IA. "Un Enfoque Responsable para las Entidades Locales")</v>
      </c>
      <c r="J91" s="174" t="s">
        <v>52</v>
      </c>
      <c r="K91" s="174">
        <f>YEAR(Tabla1[[#This Row],[Date of Publication - First Version (Fecha de Publicación - Primera Versión)]])</f>
        <v>2025</v>
      </c>
      <c r="L91" s="176">
        <v>46009</v>
      </c>
      <c r="M91" s="176">
        <v>46048</v>
      </c>
      <c r="N91" s="176">
        <v>46055</v>
      </c>
      <c r="O91" s="177" t="s">
        <v>53</v>
      </c>
      <c r="P91" s="174" t="s">
        <v>1104</v>
      </c>
      <c r="Q91" s="174" t="s">
        <v>1105</v>
      </c>
      <c r="R91" s="174" t="s">
        <v>1105</v>
      </c>
      <c r="S91" s="174" t="s">
        <v>1106</v>
      </c>
      <c r="T91" s="174" t="s">
        <v>1107</v>
      </c>
      <c r="U91" s="174" t="s">
        <v>1108</v>
      </c>
      <c r="V91" s="174">
        <v>1</v>
      </c>
      <c r="W91" s="174">
        <v>1</v>
      </c>
      <c r="X91" s="174">
        <v>0</v>
      </c>
      <c r="Y91" s="174" t="s">
        <v>1109</v>
      </c>
      <c r="Z91" s="174">
        <v>0</v>
      </c>
      <c r="AA91" s="178" t="s">
        <v>65</v>
      </c>
      <c r="AB91" s="174" t="s">
        <v>62</v>
      </c>
      <c r="AC91" s="174" t="s">
        <v>79</v>
      </c>
      <c r="AD91" s="173">
        <v>1</v>
      </c>
      <c r="AE91" s="174">
        <v>1</v>
      </c>
      <c r="AF91" s="174">
        <v>0</v>
      </c>
      <c r="AG91" s="174">
        <v>1</v>
      </c>
      <c r="AH91" s="174">
        <v>1</v>
      </c>
      <c r="AI91" s="174">
        <v>0</v>
      </c>
      <c r="AJ91" s="174">
        <f>SUM(Tabla1[[#This Row],[Planning, Research, and Design Stage (Fase de Conceptualización, Investigación y Diseño)]:[End-of-use, Disassembly, and Termination Stage (Fase de Fin de Utilización, Desmontaje y Terminación)]])</f>
        <v>4</v>
      </c>
      <c r="AK91" s="174" t="s">
        <v>64</v>
      </c>
      <c r="AL91" s="174">
        <v>0</v>
      </c>
      <c r="AM91" s="174" t="s">
        <v>65</v>
      </c>
      <c r="AN91" s="179" t="s">
        <v>1110</v>
      </c>
      <c r="AO91" s="174" t="s">
        <v>67</v>
      </c>
      <c r="AP91" s="153" t="s">
        <v>1111</v>
      </c>
      <c r="AQ91" s="154" t="s">
        <v>1112</v>
      </c>
      <c r="AR91" s="153" t="s">
        <v>1113</v>
      </c>
      <c r="AS91" s="164"/>
    </row>
    <row r="92" spans="1:45" s="180" customFormat="1" ht="126" x14ac:dyDescent="0.25">
      <c r="A92" s="173">
        <v>93</v>
      </c>
      <c r="B92" s="174" t="s">
        <v>740</v>
      </c>
      <c r="C92" s="174" t="s">
        <v>1076</v>
      </c>
      <c r="D92" s="174" t="s">
        <v>1077</v>
      </c>
      <c r="E92" s="174" t="s">
        <v>125</v>
      </c>
      <c r="F92" s="174" t="s">
        <v>65</v>
      </c>
      <c r="G92" s="174" t="s">
        <v>1114</v>
      </c>
      <c r="H92" s="174" t="s">
        <v>256</v>
      </c>
      <c r="I92" s="175" t="str">
        <f>Tabla1[[#This Row],[Name of the Instrument in English (Nombre del Instrumento en Inglés)]] &amp; " (" &amp; Tabla1[[#This Row],[Name of the Instrument in Spanish (Nombre del Instrumento en Español)]] &amp;")"</f>
        <v>General Policy for the Use of Generative AI in Administrative Processes of the AEPD (Política General para el Uso de IA Generativa en Procesos Administrativos de la AEPD)</v>
      </c>
      <c r="J92" s="174" t="s">
        <v>365</v>
      </c>
      <c r="K92" s="174">
        <f>YEAR(Tabla1[[#This Row],[Date of Publication - First Version (Fecha de Publicación - Primera Versión)]])</f>
        <v>2025</v>
      </c>
      <c r="L92" s="176">
        <v>45988</v>
      </c>
      <c r="M92" s="176">
        <v>45988</v>
      </c>
      <c r="N92" s="176">
        <v>45988</v>
      </c>
      <c r="O92" s="177" t="s">
        <v>53</v>
      </c>
      <c r="P92" s="174" t="s">
        <v>1115</v>
      </c>
      <c r="Q92" s="174" t="s">
        <v>1116</v>
      </c>
      <c r="R92" s="174" t="s">
        <v>1116</v>
      </c>
      <c r="S92" s="174" t="s">
        <v>1117</v>
      </c>
      <c r="T92" s="174" t="s">
        <v>1118</v>
      </c>
      <c r="U92" s="174" t="s">
        <v>1114</v>
      </c>
      <c r="V92" s="174">
        <v>0</v>
      </c>
      <c r="W92" s="174">
        <v>1</v>
      </c>
      <c r="X92" s="174">
        <v>1</v>
      </c>
      <c r="Y92" s="174" t="s">
        <v>1119</v>
      </c>
      <c r="Z92" s="174">
        <v>0</v>
      </c>
      <c r="AA92" s="178" t="s">
        <v>65</v>
      </c>
      <c r="AB92" s="174" t="s">
        <v>93</v>
      </c>
      <c r="AC92" s="174" t="s">
        <v>701</v>
      </c>
      <c r="AD92" s="173">
        <v>1</v>
      </c>
      <c r="AE92" s="174">
        <v>1</v>
      </c>
      <c r="AF92" s="174">
        <v>1</v>
      </c>
      <c r="AG92" s="174">
        <v>1</v>
      </c>
      <c r="AH92" s="174">
        <v>1</v>
      </c>
      <c r="AI92" s="174">
        <v>1</v>
      </c>
      <c r="AJ92" s="174">
        <f>SUM(Tabla1[[#This Row],[Planning, Research, and Design Stage (Fase de Conceptualización, Investigación y Diseño)]:[End-of-use, Disassembly, and Termination Stage (Fase de Fin de Utilización, Desmontaje y Terminación)]])</f>
        <v>6</v>
      </c>
      <c r="AK92" s="174" t="s">
        <v>80</v>
      </c>
      <c r="AL92" s="174">
        <v>0</v>
      </c>
      <c r="AM92" s="174" t="s">
        <v>65</v>
      </c>
      <c r="AN92" s="179" t="s">
        <v>1120</v>
      </c>
      <c r="AO92" s="174" t="s">
        <v>67</v>
      </c>
      <c r="AP92" s="153" t="s">
        <v>1121</v>
      </c>
      <c r="AQ92" s="154" t="s">
        <v>1122</v>
      </c>
      <c r="AR92" s="153" t="s">
        <v>1123</v>
      </c>
      <c r="AS92" s="164"/>
    </row>
    <row r="93" spans="1:45" s="180" customFormat="1" ht="157.5" x14ac:dyDescent="0.25">
      <c r="A93" s="173">
        <v>94</v>
      </c>
      <c r="B93" s="174" t="s">
        <v>740</v>
      </c>
      <c r="C93" s="174" t="s">
        <v>776</v>
      </c>
      <c r="D93" s="174" t="s">
        <v>1124</v>
      </c>
      <c r="E93" s="174" t="s">
        <v>125</v>
      </c>
      <c r="F93" s="174" t="s">
        <v>65</v>
      </c>
      <c r="G93" s="174" t="s">
        <v>1125</v>
      </c>
      <c r="H93" s="174" t="s">
        <v>256</v>
      </c>
      <c r="I93" s="175" t="str">
        <f>Tabla1[[#This Row],[Name of the Instrument in English (Nombre del Instrumento en Inglés)]] &amp; " (" &amp; Tabla1[[#This Row],[Name of the Instrument in Spanish (Nombre del Instrumento en Español)]] &amp;")"</f>
        <v>Guidelines for Generative AI in Public Administration (Directrices para la Inteligencia Artificial Generativa en la Administración Pública)</v>
      </c>
      <c r="J93" s="174" t="s">
        <v>52</v>
      </c>
      <c r="K93" s="174">
        <f>YEAR(Tabla1[[#This Row],[Date of Publication - First Version (Fecha de Publicación - Primera Versión)]])</f>
        <v>2025</v>
      </c>
      <c r="L93" s="176">
        <v>45678</v>
      </c>
      <c r="M93" s="176">
        <v>46083</v>
      </c>
      <c r="N93" s="176">
        <v>46090</v>
      </c>
      <c r="O93" s="177" t="s">
        <v>1126</v>
      </c>
      <c r="P93" s="174" t="s">
        <v>1127</v>
      </c>
      <c r="Q93" s="174" t="s">
        <v>1128</v>
      </c>
      <c r="R93" s="174" t="s">
        <v>1129</v>
      </c>
      <c r="S93" s="174" t="s">
        <v>1130</v>
      </c>
      <c r="T93" s="174" t="s">
        <v>1131</v>
      </c>
      <c r="U93" s="174" t="s">
        <v>1132</v>
      </c>
      <c r="V93" s="174">
        <v>1</v>
      </c>
      <c r="W93" s="174">
        <v>1</v>
      </c>
      <c r="X93" s="174">
        <v>0</v>
      </c>
      <c r="Y93" s="174" t="s">
        <v>1133</v>
      </c>
      <c r="Z93" s="174">
        <v>0</v>
      </c>
      <c r="AA93" s="178" t="s">
        <v>65</v>
      </c>
      <c r="AB93" s="174" t="s">
        <v>62</v>
      </c>
      <c r="AC93" s="174" t="s">
        <v>63</v>
      </c>
      <c r="AD93" s="173">
        <v>1</v>
      </c>
      <c r="AE93" s="174">
        <v>1</v>
      </c>
      <c r="AF93" s="174">
        <v>1</v>
      </c>
      <c r="AG93" s="174">
        <v>1</v>
      </c>
      <c r="AH93" s="174">
        <v>1</v>
      </c>
      <c r="AI93" s="174">
        <v>1</v>
      </c>
      <c r="AJ93" s="174">
        <f>SUM(Tabla1[[#This Row],[Planning, Research, and Design Stage (Fase de Conceptualización, Investigación y Diseño)]:[End-of-use, Disassembly, and Termination Stage (Fase de Fin de Utilización, Desmontaje y Terminación)]])</f>
        <v>6</v>
      </c>
      <c r="AK93" s="174" t="s">
        <v>80</v>
      </c>
      <c r="AL93" s="174">
        <v>1</v>
      </c>
      <c r="AM93" s="174" t="s">
        <v>946</v>
      </c>
      <c r="AN93" s="179" t="s">
        <v>1134</v>
      </c>
      <c r="AO93" s="174" t="s">
        <v>1135</v>
      </c>
      <c r="AP93" s="153" t="s">
        <v>1136</v>
      </c>
      <c r="AQ93" s="154" t="s">
        <v>1137</v>
      </c>
      <c r="AR93" s="153" t="s">
        <v>1138</v>
      </c>
      <c r="AS93" s="164"/>
    </row>
    <row r="94" spans="1:45" s="180" customFormat="1" ht="126" x14ac:dyDescent="0.25">
      <c r="A94" s="173">
        <v>95</v>
      </c>
      <c r="B94" s="174" t="s">
        <v>641</v>
      </c>
      <c r="C94" s="174" t="s">
        <v>1139</v>
      </c>
      <c r="D94" s="174" t="s">
        <v>1140</v>
      </c>
      <c r="E94" s="174" t="s">
        <v>125</v>
      </c>
      <c r="F94" s="174" t="s">
        <v>65</v>
      </c>
      <c r="G94" s="174" t="s">
        <v>1141</v>
      </c>
      <c r="H94" s="174" t="s">
        <v>51</v>
      </c>
      <c r="I94" s="175" t="str">
        <f>Tabla1[[#This Row],[Name of the Instrument in English (Nombre del Instrumento en Inglés)]] &amp; " (" &amp; Tabla1[[#This Row],[Name of the Instrument in Spanish (Nombre del Instrumento en Español)]] &amp;")"</f>
        <v>Digital Thailand – AI Ethics Guideline (Guía de Ética de la Inteligencia Artificial de Tailandia Digital)</v>
      </c>
      <c r="J94" s="174" t="s">
        <v>52</v>
      </c>
      <c r="K94" s="174">
        <f>YEAR(Tabla1[[#This Row],[Date of Publication - First Version (Fecha de Publicación - Primera Versión)]])</f>
        <v>2021</v>
      </c>
      <c r="L94" s="176">
        <v>44197</v>
      </c>
      <c r="M94" s="176">
        <v>44197</v>
      </c>
      <c r="N94" s="176">
        <v>45947</v>
      </c>
      <c r="O94" s="177" t="s">
        <v>53</v>
      </c>
      <c r="P94" s="174">
        <v>2021</v>
      </c>
      <c r="Q94" s="174" t="s">
        <v>1142</v>
      </c>
      <c r="R94" s="174" t="s">
        <v>1143</v>
      </c>
      <c r="S94" s="174" t="s">
        <v>1144</v>
      </c>
      <c r="T94" s="174" t="s">
        <v>1145</v>
      </c>
      <c r="U94" s="174" t="s">
        <v>1146</v>
      </c>
      <c r="V94" s="174">
        <v>1</v>
      </c>
      <c r="W94" s="174">
        <v>1</v>
      </c>
      <c r="X94" s="174">
        <v>0</v>
      </c>
      <c r="Y94" s="174" t="s">
        <v>1147</v>
      </c>
      <c r="Z94" s="174">
        <v>0</v>
      </c>
      <c r="AA94" s="178" t="s">
        <v>65</v>
      </c>
      <c r="AB94" s="174" t="s">
        <v>62</v>
      </c>
      <c r="AC94" s="174" t="s">
        <v>79</v>
      </c>
      <c r="AD94" s="173">
        <v>1</v>
      </c>
      <c r="AE94" s="174">
        <v>1</v>
      </c>
      <c r="AF94" s="174">
        <v>1</v>
      </c>
      <c r="AG94" s="174">
        <v>1</v>
      </c>
      <c r="AH94" s="174">
        <v>1</v>
      </c>
      <c r="AI94" s="174">
        <v>1</v>
      </c>
      <c r="AJ94" s="174">
        <f>SUM(Tabla1[[#This Row],[Planning, Research, and Design Stage (Fase de Conceptualización, Investigación y Diseño)]:[End-of-use, Disassembly, and Termination Stage (Fase de Fin de Utilización, Desmontaje y Terminación)]])</f>
        <v>6</v>
      </c>
      <c r="AK94" s="174" t="s">
        <v>64</v>
      </c>
      <c r="AL94" s="174">
        <v>1</v>
      </c>
      <c r="AM94" s="174" t="s">
        <v>946</v>
      </c>
      <c r="AN94" s="179" t="s">
        <v>1148</v>
      </c>
      <c r="AO94" s="174" t="s">
        <v>67</v>
      </c>
      <c r="AP94" s="153" t="s">
        <v>1149</v>
      </c>
      <c r="AQ94" s="154" t="s">
        <v>1150</v>
      </c>
      <c r="AR94" s="153" t="s">
        <v>1151</v>
      </c>
      <c r="AS94" s="164"/>
    </row>
    <row r="95" spans="1:45" s="180" customFormat="1" ht="94.5" x14ac:dyDescent="0.25">
      <c r="A95" s="173">
        <v>96</v>
      </c>
      <c r="B95" s="174" t="s">
        <v>740</v>
      </c>
      <c r="C95" s="174" t="s">
        <v>776</v>
      </c>
      <c r="D95" s="174" t="s">
        <v>1152</v>
      </c>
      <c r="E95" s="174" t="s">
        <v>125</v>
      </c>
      <c r="F95" s="174" t="s">
        <v>65</v>
      </c>
      <c r="G95" s="174" t="s">
        <v>1153</v>
      </c>
      <c r="H95" s="174" t="s">
        <v>51</v>
      </c>
      <c r="I95" s="175" t="str">
        <f>Tabla1[[#This Row],[Name of the Instrument in English (Nombre del Instrumento en Inglés)]] &amp; " (" &amp; Tabla1[[#This Row],[Name of the Instrument in Spanish (Nombre del Instrumento en Español)]] &amp;")"</f>
        <v>Guidance AI Playbook for the UK Government (Guía de la IA para el Gobierno británico)</v>
      </c>
      <c r="J95" s="174" t="s">
        <v>52</v>
      </c>
      <c r="K95" s="174">
        <f>YEAR(Tabla1[[#This Row],[Date of Publication - First Version (Fecha de Publicación - Primera Versión)]])</f>
        <v>2025</v>
      </c>
      <c r="L95" s="176">
        <v>45698</v>
      </c>
      <c r="M95" s="176">
        <v>45698</v>
      </c>
      <c r="N95" s="176">
        <v>45848</v>
      </c>
      <c r="O95" s="177" t="s">
        <v>344</v>
      </c>
      <c r="P95" s="174" t="s">
        <v>410</v>
      </c>
      <c r="Q95" s="174" t="s">
        <v>1154</v>
      </c>
      <c r="R95" s="174" t="s">
        <v>1155</v>
      </c>
      <c r="S95" s="174" t="s">
        <v>1154</v>
      </c>
      <c r="T95" s="174" t="s">
        <v>1156</v>
      </c>
      <c r="U95" s="174" t="s">
        <v>1157</v>
      </c>
      <c r="V95" s="174">
        <v>1</v>
      </c>
      <c r="W95" s="174">
        <v>1</v>
      </c>
      <c r="X95" s="174">
        <v>0</v>
      </c>
      <c r="Y95" s="174" t="s">
        <v>1158</v>
      </c>
      <c r="Z95" s="174">
        <v>0</v>
      </c>
      <c r="AA95" s="178" t="s">
        <v>65</v>
      </c>
      <c r="AB95" s="174" t="s">
        <v>134</v>
      </c>
      <c r="AC95" s="174" t="s">
        <v>1159</v>
      </c>
      <c r="AD95" s="173">
        <v>1</v>
      </c>
      <c r="AE95" s="174">
        <v>1</v>
      </c>
      <c r="AF95" s="174">
        <v>1</v>
      </c>
      <c r="AG95" s="174">
        <v>1</v>
      </c>
      <c r="AH95" s="174">
        <v>1</v>
      </c>
      <c r="AI95" s="174">
        <v>1</v>
      </c>
      <c r="AJ95" s="174">
        <f>SUM(Tabla1[[#This Row],[Planning, Research, and Design Stage (Fase de Conceptualización, Investigación y Diseño)]:[End-of-use, Disassembly, and Termination Stage (Fase de Fin de Utilización, Desmontaje y Terminación)]])</f>
        <v>6</v>
      </c>
      <c r="AK95" s="174" t="s">
        <v>64</v>
      </c>
      <c r="AL95" s="182">
        <v>0</v>
      </c>
      <c r="AM95" s="182" t="s">
        <v>65</v>
      </c>
      <c r="AN95" s="179" t="s">
        <v>1160</v>
      </c>
      <c r="AO95" s="174" t="s">
        <v>1161</v>
      </c>
      <c r="AP95" s="153" t="s">
        <v>1162</v>
      </c>
      <c r="AQ95" s="154" t="s">
        <v>1163</v>
      </c>
      <c r="AR95" s="153" t="s">
        <v>1164</v>
      </c>
      <c r="AS95" s="164"/>
    </row>
    <row r="96" spans="1:45" s="180" customFormat="1" ht="189" x14ac:dyDescent="0.25">
      <c r="A96" s="173">
        <v>97</v>
      </c>
      <c r="B96" s="174" t="s">
        <v>740</v>
      </c>
      <c r="C96" s="174" t="s">
        <v>776</v>
      </c>
      <c r="D96" s="174" t="s">
        <v>1152</v>
      </c>
      <c r="E96" s="174" t="s">
        <v>125</v>
      </c>
      <c r="F96" s="174" t="s">
        <v>65</v>
      </c>
      <c r="G96" s="174" t="s">
        <v>1165</v>
      </c>
      <c r="H96" s="174" t="s">
        <v>51</v>
      </c>
      <c r="I96" s="175" t="str">
        <f>Tabla1[[#This Row],[Name of the Instrument in English (Nombre del Instrumento en Inglés)]] &amp; " (" &amp; Tabla1[[#This Row],[Name of the Instrument in Spanish (Nombre del Instrumento en Español)]] &amp;")"</f>
        <v>Guidance on the Impact Evaluation of AI Interventions (Guía para la Evaluación de Impacto de Intervenciones de IA)</v>
      </c>
      <c r="J96" s="174" t="s">
        <v>52</v>
      </c>
      <c r="K96" s="174">
        <f>YEAR(Tabla1[[#This Row],[Date of Publication - First Version (Fecha de Publicación - Primera Versión)]])</f>
        <v>2024</v>
      </c>
      <c r="L96" s="176">
        <v>45505</v>
      </c>
      <c r="M96" s="176">
        <v>45847</v>
      </c>
      <c r="N96" s="176">
        <v>46065</v>
      </c>
      <c r="O96" s="177" t="s">
        <v>344</v>
      </c>
      <c r="P96" s="174" t="s">
        <v>410</v>
      </c>
      <c r="Q96" s="174" t="s">
        <v>1166</v>
      </c>
      <c r="R96" s="174" t="s">
        <v>1167</v>
      </c>
      <c r="S96" s="174" t="s">
        <v>1166</v>
      </c>
      <c r="T96" s="174" t="s">
        <v>1168</v>
      </c>
      <c r="U96" s="174" t="s">
        <v>1157</v>
      </c>
      <c r="V96" s="174">
        <v>1</v>
      </c>
      <c r="W96" s="174">
        <v>1</v>
      </c>
      <c r="X96" s="174">
        <v>0</v>
      </c>
      <c r="Y96" s="174" t="s">
        <v>1169</v>
      </c>
      <c r="Z96" s="174">
        <v>0</v>
      </c>
      <c r="AA96" s="178" t="s">
        <v>65</v>
      </c>
      <c r="AB96" s="174" t="s">
        <v>62</v>
      </c>
      <c r="AC96" s="174" t="s">
        <v>1170</v>
      </c>
      <c r="AD96" s="173">
        <v>1</v>
      </c>
      <c r="AE96" s="174">
        <v>1</v>
      </c>
      <c r="AF96" s="174">
        <v>1</v>
      </c>
      <c r="AG96" s="174">
        <v>1</v>
      </c>
      <c r="AH96" s="174">
        <v>1</v>
      </c>
      <c r="AI96" s="174">
        <v>0</v>
      </c>
      <c r="AJ96" s="174">
        <f>SUM(Tabla1[[#This Row],[Planning, Research, and Design Stage (Fase de Conceptualización, Investigación y Diseño)]:[End-of-use, Disassembly, and Termination Stage (Fase de Fin de Utilización, Desmontaje y Terminación)]])</f>
        <v>5</v>
      </c>
      <c r="AK96" s="174" t="s">
        <v>64</v>
      </c>
      <c r="AL96" s="182">
        <v>0</v>
      </c>
      <c r="AM96" s="182" t="s">
        <v>65</v>
      </c>
      <c r="AN96" s="179" t="s">
        <v>1171</v>
      </c>
      <c r="AO96" s="174" t="s">
        <v>1172</v>
      </c>
      <c r="AP96" s="153" t="s">
        <v>1173</v>
      </c>
      <c r="AQ96" s="154" t="s">
        <v>1174</v>
      </c>
      <c r="AR96" s="153"/>
      <c r="AS96" s="164"/>
    </row>
    <row r="97" spans="1:45" s="180" customFormat="1" ht="267.75" x14ac:dyDescent="0.25">
      <c r="A97" s="173">
        <v>98</v>
      </c>
      <c r="B97" s="174" t="s">
        <v>740</v>
      </c>
      <c r="C97" s="174" t="s">
        <v>776</v>
      </c>
      <c r="D97" s="174" t="s">
        <v>1152</v>
      </c>
      <c r="E97" s="174" t="s">
        <v>125</v>
      </c>
      <c r="F97" s="174" t="s">
        <v>65</v>
      </c>
      <c r="G97" s="174" t="s">
        <v>1175</v>
      </c>
      <c r="H97" s="174" t="s">
        <v>51</v>
      </c>
      <c r="I97" s="175" t="str">
        <f>Tabla1[[#This Row],[Name of the Instrument in English (Nombre del Instrumento en Inglés)]] &amp; " (" &amp; Tabla1[[#This Row],[Name of the Instrument in Spanish (Nombre del Instrumento en Español)]] &amp;")"</f>
        <v>Implementing the UK’s AI Regulatory Principles: Initial Guidance for Regulators (Implementación de los Principios Regulatorios de IA del Reino Unido: Guía Inicial para Reguladores)</v>
      </c>
      <c r="J97" s="174" t="s">
        <v>52</v>
      </c>
      <c r="K97" s="174">
        <f>YEAR(Tabla1[[#This Row],[Date of Publication - First Version (Fecha de Publicación - Primera Versión)]])</f>
        <v>2024</v>
      </c>
      <c r="L97" s="176">
        <v>45328</v>
      </c>
      <c r="M97" s="176">
        <v>45328</v>
      </c>
      <c r="N97" s="176">
        <v>45912</v>
      </c>
      <c r="O97" s="177" t="s">
        <v>53</v>
      </c>
      <c r="P97" s="174" t="s">
        <v>127</v>
      </c>
      <c r="Q97" s="174" t="s">
        <v>1176</v>
      </c>
      <c r="R97" s="174" t="s">
        <v>1177</v>
      </c>
      <c r="S97" s="174" t="s">
        <v>1178</v>
      </c>
      <c r="T97" s="174" t="s">
        <v>1179</v>
      </c>
      <c r="U97" s="174" t="s">
        <v>1180</v>
      </c>
      <c r="V97" s="174">
        <v>1</v>
      </c>
      <c r="W97" s="174">
        <v>1</v>
      </c>
      <c r="X97" s="174">
        <v>0</v>
      </c>
      <c r="Y97" s="174" t="s">
        <v>1181</v>
      </c>
      <c r="Z97" s="174">
        <v>0</v>
      </c>
      <c r="AA97" s="178" t="s">
        <v>65</v>
      </c>
      <c r="AB97" s="174" t="s">
        <v>62</v>
      </c>
      <c r="AC97" s="174" t="s">
        <v>1182</v>
      </c>
      <c r="AD97" s="173">
        <v>1</v>
      </c>
      <c r="AE97" s="174">
        <v>1</v>
      </c>
      <c r="AF97" s="174">
        <v>1</v>
      </c>
      <c r="AG97" s="174">
        <v>1</v>
      </c>
      <c r="AH97" s="174">
        <v>1</v>
      </c>
      <c r="AI97" s="174">
        <v>1</v>
      </c>
      <c r="AJ97" s="174">
        <f>SUM(Tabla1[[#This Row],[Planning, Research, and Design Stage (Fase de Conceptualización, Investigación y Diseño)]:[End-of-use, Disassembly, and Termination Stage (Fase de Fin de Utilización, Desmontaje y Terminación)]])</f>
        <v>6</v>
      </c>
      <c r="AK97" s="174" t="s">
        <v>64</v>
      </c>
      <c r="AL97" s="174">
        <v>0</v>
      </c>
      <c r="AM97" s="174" t="s">
        <v>65</v>
      </c>
      <c r="AN97" s="179" t="s">
        <v>1183</v>
      </c>
      <c r="AO97" s="174" t="s">
        <v>67</v>
      </c>
      <c r="AP97" s="153" t="s">
        <v>1184</v>
      </c>
      <c r="AQ97" s="154" t="s">
        <v>1185</v>
      </c>
      <c r="AR97" s="153" t="s">
        <v>1186</v>
      </c>
      <c r="AS97" s="164"/>
    </row>
    <row r="98" spans="1:45" s="180" customFormat="1" ht="236.25" x14ac:dyDescent="0.25">
      <c r="A98" s="173">
        <v>99</v>
      </c>
      <c r="B98" s="174" t="s">
        <v>740</v>
      </c>
      <c r="C98" s="174" t="s">
        <v>776</v>
      </c>
      <c r="D98" s="174" t="s">
        <v>1152</v>
      </c>
      <c r="E98" s="174" t="s">
        <v>125</v>
      </c>
      <c r="F98" s="174" t="s">
        <v>65</v>
      </c>
      <c r="G98" s="174" t="s">
        <v>1187</v>
      </c>
      <c r="H98" s="174" t="s">
        <v>51</v>
      </c>
      <c r="I98" s="175" t="str">
        <f>Tabla1[[#This Row],[Name of the Instrument in English (Nombre del Instrumento en Inglés)]] &amp; " (" &amp; Tabla1[[#This Row],[Name of the Instrument in Spanish (Nombre del Instrumento en Español)]] &amp;")"</f>
        <v>Generative AI Framework for HM Government (Marco de IA Generativa para el Gobierno de Su Majestad)</v>
      </c>
      <c r="J98" s="174" t="s">
        <v>52</v>
      </c>
      <c r="K98" s="174">
        <f>YEAR(Tabla1[[#This Row],[Date of Publication - First Version (Fecha de Publicación - Primera Versión)]])</f>
        <v>2024</v>
      </c>
      <c r="L98" s="176">
        <v>45309</v>
      </c>
      <c r="M98" s="176">
        <v>45309</v>
      </c>
      <c r="N98" s="176">
        <v>45909</v>
      </c>
      <c r="O98" s="177" t="s">
        <v>53</v>
      </c>
      <c r="P98" s="174" t="s">
        <v>1188</v>
      </c>
      <c r="Q98" s="174" t="s">
        <v>1189</v>
      </c>
      <c r="R98" s="174" t="s">
        <v>1190</v>
      </c>
      <c r="S98" s="174" t="s">
        <v>1191</v>
      </c>
      <c r="T98" s="174" t="s">
        <v>1192</v>
      </c>
      <c r="U98" s="174" t="s">
        <v>1180</v>
      </c>
      <c r="V98" s="174">
        <v>1</v>
      </c>
      <c r="W98" s="174">
        <v>0</v>
      </c>
      <c r="X98" s="174">
        <v>0</v>
      </c>
      <c r="Y98" s="174" t="s">
        <v>1193</v>
      </c>
      <c r="Z98" s="174">
        <v>0</v>
      </c>
      <c r="AA98" s="178" t="s">
        <v>65</v>
      </c>
      <c r="AB98" s="174" t="s">
        <v>62</v>
      </c>
      <c r="AC98" s="174" t="s">
        <v>63</v>
      </c>
      <c r="AD98" s="173">
        <v>1</v>
      </c>
      <c r="AE98" s="174">
        <v>1</v>
      </c>
      <c r="AF98" s="174">
        <v>1</v>
      </c>
      <c r="AG98" s="174">
        <v>1</v>
      </c>
      <c r="AH98" s="174">
        <v>1</v>
      </c>
      <c r="AI98" s="174">
        <v>1</v>
      </c>
      <c r="AJ98" s="174">
        <f>SUM(Tabla1[[#This Row],[Planning, Research, and Design Stage (Fase de Conceptualización, Investigación y Diseño)]:[End-of-use, Disassembly, and Termination Stage (Fase de Fin de Utilización, Desmontaje y Terminación)]])</f>
        <v>6</v>
      </c>
      <c r="AK98" s="174" t="s">
        <v>80</v>
      </c>
      <c r="AL98" s="174">
        <v>0</v>
      </c>
      <c r="AM98" s="174" t="s">
        <v>65</v>
      </c>
      <c r="AN98" s="179" t="s">
        <v>1194</v>
      </c>
      <c r="AO98" s="174" t="s">
        <v>1195</v>
      </c>
      <c r="AP98" s="153" t="s">
        <v>1196</v>
      </c>
      <c r="AQ98" s="154" t="s">
        <v>1197</v>
      </c>
      <c r="AR98" s="153" t="s">
        <v>1198</v>
      </c>
      <c r="AS98" s="164"/>
    </row>
    <row r="99" spans="1:45" s="180" customFormat="1" ht="236.25" x14ac:dyDescent="0.25">
      <c r="A99" s="173">
        <v>100</v>
      </c>
      <c r="B99" s="174" t="s">
        <v>740</v>
      </c>
      <c r="C99" s="174" t="s">
        <v>776</v>
      </c>
      <c r="D99" s="174" t="s">
        <v>1152</v>
      </c>
      <c r="E99" s="174" t="s">
        <v>125</v>
      </c>
      <c r="F99" s="174" t="s">
        <v>65</v>
      </c>
      <c r="G99" s="174" t="s">
        <v>1199</v>
      </c>
      <c r="H99" s="174" t="s">
        <v>85</v>
      </c>
      <c r="I99" s="175" t="str">
        <f>Tabla1[[#This Row],[Name of the Instrument in English (Nombre del Instrumento en Inglés)]] &amp; " (" &amp; Tabla1[[#This Row],[Name of the Instrument in Spanish (Nombre del Instrumento en Español)]] &amp;")"</f>
        <v>Artificial Intelligence -AI- Guidance for Judicial Office Holders (Orientación sobre Inteligencia Artificial -IA- para Titulares de Cargos Judiciales)</v>
      </c>
      <c r="J99" s="174" t="s">
        <v>52</v>
      </c>
      <c r="K99" s="174">
        <f>YEAR(Tabla1[[#This Row],[Date of Publication - First Version (Fecha de Publicación - Primera Versión)]])</f>
        <v>2023</v>
      </c>
      <c r="L99" s="176">
        <v>45272</v>
      </c>
      <c r="M99" s="176">
        <v>45961</v>
      </c>
      <c r="N99" s="176">
        <v>45865</v>
      </c>
      <c r="O99" s="177" t="s">
        <v>420</v>
      </c>
      <c r="P99" s="174" t="s">
        <v>421</v>
      </c>
      <c r="Q99" s="174" t="s">
        <v>1200</v>
      </c>
      <c r="R99" s="174" t="s">
        <v>1201</v>
      </c>
      <c r="S99" s="174" t="s">
        <v>1202</v>
      </c>
      <c r="T99" s="174" t="s">
        <v>1203</v>
      </c>
      <c r="U99" s="174" t="s">
        <v>1204</v>
      </c>
      <c r="V99" s="174">
        <v>1</v>
      </c>
      <c r="W99" s="174">
        <v>1</v>
      </c>
      <c r="X99" s="174">
        <v>0</v>
      </c>
      <c r="Y99" s="174" t="s">
        <v>1205</v>
      </c>
      <c r="Z99" s="174">
        <v>0</v>
      </c>
      <c r="AA99" s="178" t="s">
        <v>65</v>
      </c>
      <c r="AB99" s="174" t="s">
        <v>93</v>
      </c>
      <c r="AC99" s="174" t="s">
        <v>94</v>
      </c>
      <c r="AD99" s="173">
        <v>1</v>
      </c>
      <c r="AE99" s="174">
        <v>1</v>
      </c>
      <c r="AF99" s="174">
        <v>0</v>
      </c>
      <c r="AG99" s="174">
        <v>1</v>
      </c>
      <c r="AH99" s="174">
        <v>1</v>
      </c>
      <c r="AI99" s="174">
        <v>0</v>
      </c>
      <c r="AJ99" s="174">
        <f>SUM(Tabla1[[#This Row],[Planning, Research, and Design Stage (Fase de Conceptualización, Investigación y Diseño)]:[End-of-use, Disassembly, and Termination Stage (Fase de Fin de Utilización, Desmontaje y Terminación)]])</f>
        <v>4</v>
      </c>
      <c r="AK99" s="174" t="s">
        <v>80</v>
      </c>
      <c r="AL99" s="182">
        <v>0</v>
      </c>
      <c r="AM99" s="182" t="s">
        <v>65</v>
      </c>
      <c r="AN99" s="179" t="s">
        <v>1206</v>
      </c>
      <c r="AO99" s="174" t="s">
        <v>1207</v>
      </c>
      <c r="AP99" s="153" t="s">
        <v>1208</v>
      </c>
      <c r="AQ99" s="154" t="s">
        <v>1209</v>
      </c>
      <c r="AR99" s="153" t="s">
        <v>1210</v>
      </c>
      <c r="AS99" s="164"/>
    </row>
    <row r="100" spans="1:45" s="180" customFormat="1" ht="173.25" x14ac:dyDescent="0.25">
      <c r="A100" s="173">
        <v>101</v>
      </c>
      <c r="B100" s="174" t="s">
        <v>740</v>
      </c>
      <c r="C100" s="174" t="s">
        <v>776</v>
      </c>
      <c r="D100" s="174" t="s">
        <v>1152</v>
      </c>
      <c r="E100" s="174" t="s">
        <v>125</v>
      </c>
      <c r="F100" s="174" t="s">
        <v>65</v>
      </c>
      <c r="G100" s="174" t="s">
        <v>1187</v>
      </c>
      <c r="H100" s="174" t="s">
        <v>51</v>
      </c>
      <c r="I100" s="175" t="str">
        <f>Tabla1[[#This Row],[Name of the Instrument in English (Nombre del Instrumento en Inglés)]] &amp; " (" &amp; Tabla1[[#This Row],[Name of the Instrument in Spanish (Nombre del Instrumento en Español)]] &amp;")"</f>
        <v>Guidance to Civil Servants on Use of Generative AI (Guía para Funcionarios Públicos sobre el Uso de IA Generativa)</v>
      </c>
      <c r="J100" s="174" t="s">
        <v>52</v>
      </c>
      <c r="K100" s="174">
        <f>YEAR(Tabla1[[#This Row],[Date of Publication - First Version (Fecha de Publicación - Primera Versión)]])</f>
        <v>2023</v>
      </c>
      <c r="L100" s="176">
        <v>45106</v>
      </c>
      <c r="M100" s="176">
        <v>45320</v>
      </c>
      <c r="N100" s="176">
        <v>45909</v>
      </c>
      <c r="O100" s="177" t="s">
        <v>420</v>
      </c>
      <c r="P100" s="174" t="s">
        <v>421</v>
      </c>
      <c r="Q100" s="174" t="s">
        <v>1211</v>
      </c>
      <c r="R100" s="174" t="s">
        <v>1212</v>
      </c>
      <c r="S100" s="174" t="s">
        <v>1213</v>
      </c>
      <c r="T100" s="174" t="s">
        <v>1214</v>
      </c>
      <c r="U100" s="174" t="s">
        <v>1180</v>
      </c>
      <c r="V100" s="174">
        <v>1</v>
      </c>
      <c r="W100" s="174">
        <v>0</v>
      </c>
      <c r="X100" s="174">
        <v>0</v>
      </c>
      <c r="Y100" s="174" t="s">
        <v>1193</v>
      </c>
      <c r="Z100" s="174">
        <v>0</v>
      </c>
      <c r="AA100" s="178" t="s">
        <v>65</v>
      </c>
      <c r="AB100" s="174" t="s">
        <v>62</v>
      </c>
      <c r="AC100" s="174" t="s">
        <v>63</v>
      </c>
      <c r="AD100" s="173">
        <v>1</v>
      </c>
      <c r="AE100" s="174">
        <v>1</v>
      </c>
      <c r="AF100" s="174">
        <v>1</v>
      </c>
      <c r="AG100" s="174">
        <v>1</v>
      </c>
      <c r="AH100" s="174">
        <v>1</v>
      </c>
      <c r="AI100" s="174">
        <v>0</v>
      </c>
      <c r="AJ100" s="174">
        <f>SUM(Tabla1[[#This Row],[Planning, Research, and Design Stage (Fase de Conceptualización, Investigación y Diseño)]:[End-of-use, Disassembly, and Termination Stage (Fase de Fin de Utilización, Desmontaje y Terminación)]])</f>
        <v>5</v>
      </c>
      <c r="AK100" s="174" t="s">
        <v>80</v>
      </c>
      <c r="AL100" s="174">
        <v>0</v>
      </c>
      <c r="AM100" s="174" t="s">
        <v>65</v>
      </c>
      <c r="AN100" s="179" t="s">
        <v>1215</v>
      </c>
      <c r="AO100" s="174" t="s">
        <v>1216</v>
      </c>
      <c r="AP100" s="153" t="s">
        <v>1217</v>
      </c>
      <c r="AQ100" s="154" t="s">
        <v>1218</v>
      </c>
      <c r="AR100" s="153"/>
      <c r="AS100" s="164"/>
    </row>
    <row r="101" spans="1:45" s="180" customFormat="1" ht="236.25" x14ac:dyDescent="0.25">
      <c r="A101" s="173">
        <v>102</v>
      </c>
      <c r="B101" s="174" t="s">
        <v>740</v>
      </c>
      <c r="C101" s="174" t="s">
        <v>776</v>
      </c>
      <c r="D101" s="174" t="s">
        <v>1152</v>
      </c>
      <c r="E101" s="174" t="s">
        <v>125</v>
      </c>
      <c r="F101" s="174" t="s">
        <v>65</v>
      </c>
      <c r="G101" s="174" t="s">
        <v>1219</v>
      </c>
      <c r="H101" s="174" t="s">
        <v>51</v>
      </c>
      <c r="I101" s="175" t="str">
        <f>Tabla1[[#This Row],[Name of the Instrument in English (Nombre del Instrumento en Inglés)]] &amp; " (" &amp; Tabla1[[#This Row],[Name of the Instrument in Spanish (Nombre del Instrumento en Español)]] &amp;")"</f>
        <v>Algorithmic Transparency Recording Standard -ATRS- (Estándar de Registro de Transparencia Algorítmica)</v>
      </c>
      <c r="J101" s="174" t="s">
        <v>365</v>
      </c>
      <c r="K101" s="174">
        <f>YEAR(Tabla1[[#This Row],[Date of Publication - First Version (Fecha de Publicación - Primera Versión)]])</f>
        <v>2021</v>
      </c>
      <c r="L101" s="176">
        <v>44529</v>
      </c>
      <c r="M101" s="176">
        <v>45785</v>
      </c>
      <c r="N101" s="176">
        <v>45869</v>
      </c>
      <c r="O101" s="177" t="s">
        <v>1220</v>
      </c>
      <c r="P101" s="174" t="s">
        <v>1221</v>
      </c>
      <c r="Q101" s="174" t="s">
        <v>1222</v>
      </c>
      <c r="R101" s="174" t="s">
        <v>1223</v>
      </c>
      <c r="S101" s="174" t="s">
        <v>1224</v>
      </c>
      <c r="T101" s="174" t="s">
        <v>1225</v>
      </c>
      <c r="U101" s="174" t="s">
        <v>1157</v>
      </c>
      <c r="V101" s="174">
        <v>1</v>
      </c>
      <c r="W101" s="174">
        <v>1</v>
      </c>
      <c r="X101" s="174">
        <v>1</v>
      </c>
      <c r="Y101" s="174" t="s">
        <v>1226</v>
      </c>
      <c r="Z101" s="174">
        <v>1</v>
      </c>
      <c r="AA101" s="178" t="s">
        <v>1227</v>
      </c>
      <c r="AB101" s="174" t="s">
        <v>62</v>
      </c>
      <c r="AC101" s="174" t="s">
        <v>63</v>
      </c>
      <c r="AD101" s="173">
        <v>1</v>
      </c>
      <c r="AE101" s="174">
        <v>1</v>
      </c>
      <c r="AF101" s="174">
        <v>1</v>
      </c>
      <c r="AG101" s="174">
        <v>1</v>
      </c>
      <c r="AH101" s="174">
        <v>1</v>
      </c>
      <c r="AI101" s="174">
        <v>1</v>
      </c>
      <c r="AJ101" s="174">
        <f>SUM(Tabla1[[#This Row],[Planning, Research, and Design Stage (Fase de Conceptualización, Investigación y Diseño)]:[End-of-use, Disassembly, and Termination Stage (Fase de Fin de Utilización, Desmontaje y Terminación)]])</f>
        <v>6</v>
      </c>
      <c r="AK101" s="174" t="s">
        <v>990</v>
      </c>
      <c r="AL101" s="182">
        <v>0</v>
      </c>
      <c r="AM101" s="182" t="s">
        <v>65</v>
      </c>
      <c r="AN101" s="179" t="s">
        <v>1228</v>
      </c>
      <c r="AO101" s="174" t="s">
        <v>1229</v>
      </c>
      <c r="AP101" s="153" t="s">
        <v>1230</v>
      </c>
      <c r="AQ101" s="154" t="s">
        <v>1231</v>
      </c>
      <c r="AR101" s="153" t="s">
        <v>1232</v>
      </c>
      <c r="AS101" s="164" t="s">
        <v>1233</v>
      </c>
    </row>
    <row r="102" spans="1:45" s="180" customFormat="1" ht="157.5" x14ac:dyDescent="0.25">
      <c r="A102" s="173">
        <v>103</v>
      </c>
      <c r="B102" s="174" t="s">
        <v>740</v>
      </c>
      <c r="C102" s="174" t="s">
        <v>776</v>
      </c>
      <c r="D102" s="174" t="s">
        <v>1152</v>
      </c>
      <c r="E102" s="174" t="s">
        <v>125</v>
      </c>
      <c r="F102" s="174" t="s">
        <v>65</v>
      </c>
      <c r="G102" s="174" t="s">
        <v>1234</v>
      </c>
      <c r="H102" s="174" t="s">
        <v>51</v>
      </c>
      <c r="I102" s="175" t="str">
        <f>Tabla1[[#This Row],[Name of the Instrument in English (Nombre del Instrumento en Inglés)]] &amp; " (" &amp; Tabla1[[#This Row],[Name of the Instrument in Spanish (Nombre del Instrumento en Español)]] &amp;")"</f>
        <v>A Guide to Using Artificial Intelligence in the Public Sector (Guía para el Uso de la Inteligencia Artificial en el Sector Público)</v>
      </c>
      <c r="J102" s="174" t="s">
        <v>52</v>
      </c>
      <c r="K102" s="174">
        <f>YEAR(Tabla1[[#This Row],[Date of Publication - First Version (Fecha de Publicación - Primera Versión)]])</f>
        <v>2019</v>
      </c>
      <c r="L102" s="176">
        <v>43626</v>
      </c>
      <c r="M102" s="176">
        <v>43756</v>
      </c>
      <c r="N102" s="176">
        <v>45947</v>
      </c>
      <c r="O102" s="177" t="s">
        <v>555</v>
      </c>
      <c r="P102" s="174" t="s">
        <v>556</v>
      </c>
      <c r="Q102" s="174" t="s">
        <v>1235</v>
      </c>
      <c r="R102" s="174" t="s">
        <v>1236</v>
      </c>
      <c r="S102" s="174" t="s">
        <v>1237</v>
      </c>
      <c r="T102" s="174" t="s">
        <v>1238</v>
      </c>
      <c r="U102" s="174" t="s">
        <v>1239</v>
      </c>
      <c r="V102" s="174">
        <v>1</v>
      </c>
      <c r="W102" s="174">
        <v>1</v>
      </c>
      <c r="X102" s="174">
        <v>0</v>
      </c>
      <c r="Y102" s="174" t="s">
        <v>1240</v>
      </c>
      <c r="Z102" s="174">
        <v>0</v>
      </c>
      <c r="AA102" s="178" t="s">
        <v>65</v>
      </c>
      <c r="AB102" s="174" t="s">
        <v>62</v>
      </c>
      <c r="AC102" s="174" t="s">
        <v>79</v>
      </c>
      <c r="AD102" s="173">
        <v>1</v>
      </c>
      <c r="AE102" s="174">
        <v>1</v>
      </c>
      <c r="AF102" s="174">
        <v>0</v>
      </c>
      <c r="AG102" s="174">
        <v>0</v>
      </c>
      <c r="AH102" s="174">
        <v>1</v>
      </c>
      <c r="AI102" s="174">
        <v>0</v>
      </c>
      <c r="AJ102" s="174">
        <f>SUM(Tabla1[[#This Row],[Planning, Research, and Design Stage (Fase de Conceptualización, Investigación y Diseño)]:[End-of-use, Disassembly, and Termination Stage (Fase de Fin de Utilización, Desmontaje y Terminación)]])</f>
        <v>3</v>
      </c>
      <c r="AK102" s="174" t="s">
        <v>64</v>
      </c>
      <c r="AL102" s="174">
        <v>0</v>
      </c>
      <c r="AM102" s="174" t="s">
        <v>65</v>
      </c>
      <c r="AN102" s="179" t="s">
        <v>1241</v>
      </c>
      <c r="AO102" s="174" t="s">
        <v>1242</v>
      </c>
      <c r="AP102" s="153" t="s">
        <v>1243</v>
      </c>
      <c r="AQ102" s="154" t="s">
        <v>1244</v>
      </c>
      <c r="AR102" s="153"/>
      <c r="AS102" s="164"/>
    </row>
    <row r="103" spans="1:45" s="180" customFormat="1" ht="173.25" x14ac:dyDescent="0.25">
      <c r="A103" s="173">
        <v>104</v>
      </c>
      <c r="B103" s="174" t="s">
        <v>740</v>
      </c>
      <c r="C103" s="174" t="s">
        <v>776</v>
      </c>
      <c r="D103" s="174" t="s">
        <v>1152</v>
      </c>
      <c r="E103" s="174" t="s">
        <v>125</v>
      </c>
      <c r="F103" s="174" t="s">
        <v>65</v>
      </c>
      <c r="G103" s="174" t="s">
        <v>1219</v>
      </c>
      <c r="H103" s="174" t="s">
        <v>51</v>
      </c>
      <c r="I103" s="175" t="str">
        <f>Tabla1[[#This Row],[Name of the Instrument in English (Nombre del Instrumento en Inglés)]] &amp; " (" &amp; Tabla1[[#This Row],[Name of the Instrument in Spanish (Nombre del Instrumento en Español)]] &amp;")"</f>
        <v>Guidance Data and AI Ethics Framework (Guía de Datos y Marco Ético para la IA)</v>
      </c>
      <c r="J103" s="174" t="s">
        <v>52</v>
      </c>
      <c r="K103" s="174">
        <f>YEAR(Tabla1[[#This Row],[Date of Publication - First Version (Fecha de Publicación - Primera Versión)]])</f>
        <v>2018</v>
      </c>
      <c r="L103" s="176">
        <v>43264</v>
      </c>
      <c r="M103" s="176">
        <v>46009</v>
      </c>
      <c r="N103" s="176">
        <v>46055</v>
      </c>
      <c r="O103" s="177" t="s">
        <v>543</v>
      </c>
      <c r="P103" s="174" t="s">
        <v>544</v>
      </c>
      <c r="Q103" s="174" t="s">
        <v>1245</v>
      </c>
      <c r="R103" s="174" t="s">
        <v>1246</v>
      </c>
      <c r="S103" s="174" t="s">
        <v>1245</v>
      </c>
      <c r="T103" s="174" t="s">
        <v>1247</v>
      </c>
      <c r="U103" s="174" t="s">
        <v>1239</v>
      </c>
      <c r="V103" s="174">
        <v>1</v>
      </c>
      <c r="W103" s="174">
        <v>1</v>
      </c>
      <c r="X103" s="174">
        <v>0</v>
      </c>
      <c r="Y103" s="174" t="s">
        <v>1248</v>
      </c>
      <c r="Z103" s="174">
        <v>0</v>
      </c>
      <c r="AA103" s="178" t="s">
        <v>65</v>
      </c>
      <c r="AB103" s="174" t="s">
        <v>62</v>
      </c>
      <c r="AC103" s="174" t="s">
        <v>79</v>
      </c>
      <c r="AD103" s="173">
        <v>1</v>
      </c>
      <c r="AE103" s="174">
        <v>1</v>
      </c>
      <c r="AF103" s="174">
        <v>1</v>
      </c>
      <c r="AG103" s="174">
        <v>1</v>
      </c>
      <c r="AH103" s="174">
        <v>1</v>
      </c>
      <c r="AI103" s="174">
        <v>1</v>
      </c>
      <c r="AJ103" s="174">
        <f>SUM(Tabla1[[#This Row],[Planning, Research, and Design Stage (Fase de Conceptualización, Investigación y Diseño)]:[End-of-use, Disassembly, and Termination Stage (Fase de Fin de Utilización, Desmontaje y Terminación)]])</f>
        <v>6</v>
      </c>
      <c r="AK103" s="174" t="s">
        <v>64</v>
      </c>
      <c r="AL103" s="174">
        <v>0</v>
      </c>
      <c r="AM103" s="174" t="s">
        <v>65</v>
      </c>
      <c r="AN103" s="179" t="s">
        <v>1249</v>
      </c>
      <c r="AO103" s="174" t="s">
        <v>1250</v>
      </c>
      <c r="AP103" s="153" t="s">
        <v>1251</v>
      </c>
      <c r="AQ103" s="154" t="s">
        <v>1252</v>
      </c>
      <c r="AR103" s="153" t="s">
        <v>1253</v>
      </c>
      <c r="AS103" s="164"/>
    </row>
    <row r="104" spans="1:45" s="180" customFormat="1" ht="220.5" x14ac:dyDescent="0.25">
      <c r="A104" s="173">
        <v>105</v>
      </c>
      <c r="B104" s="174" t="s">
        <v>45</v>
      </c>
      <c r="C104" s="174" t="s">
        <v>484</v>
      </c>
      <c r="D104" s="174" t="s">
        <v>1254</v>
      </c>
      <c r="E104" s="174" t="s">
        <v>48</v>
      </c>
      <c r="F104" s="174" t="s">
        <v>1255</v>
      </c>
      <c r="G104" s="174" t="s">
        <v>1256</v>
      </c>
      <c r="H104" s="174" t="s">
        <v>85</v>
      </c>
      <c r="I104" s="175" t="str">
        <f>Tabla1[[#This Row],[Name of the Instrument in English (Nombre del Instrumento en Inglés)]] &amp; " (" &amp; Tabla1[[#This Row],[Name of the Instrument in Spanish (Nombre del Instrumento en Español)]] &amp;")"</f>
        <v>Interim Policy on the Use of Artificial Intelligence (Política Interina sobre el Uso de la Inteligencia Artificial)</v>
      </c>
      <c r="J104" s="174" t="s">
        <v>365</v>
      </c>
      <c r="K104" s="174">
        <f>YEAR(Tabla1[[#This Row],[Date of Publication - First Version (Fecha de Publicación - Primera Versión)]])</f>
        <v>2025</v>
      </c>
      <c r="L104" s="176">
        <v>45940</v>
      </c>
      <c r="M104" s="176">
        <v>45940</v>
      </c>
      <c r="N104" s="176">
        <v>45945</v>
      </c>
      <c r="O104" s="177" t="s">
        <v>53</v>
      </c>
      <c r="P104" s="174" t="s">
        <v>127</v>
      </c>
      <c r="Q104" s="174" t="s">
        <v>1257</v>
      </c>
      <c r="R104" s="174" t="s">
        <v>1258</v>
      </c>
      <c r="S104" s="174" t="s">
        <v>1257</v>
      </c>
      <c r="T104" s="174" t="s">
        <v>1259</v>
      </c>
      <c r="U104" s="174" t="s">
        <v>1260</v>
      </c>
      <c r="V104" s="174">
        <v>1</v>
      </c>
      <c r="W104" s="174">
        <v>1</v>
      </c>
      <c r="X104" s="174">
        <v>1</v>
      </c>
      <c r="Y104" s="174" t="s">
        <v>1261</v>
      </c>
      <c r="Z104" s="174">
        <v>0</v>
      </c>
      <c r="AA104" s="178" t="s">
        <v>65</v>
      </c>
      <c r="AB104" s="174" t="s">
        <v>93</v>
      </c>
      <c r="AC104" s="174" t="s">
        <v>94</v>
      </c>
      <c r="AD104" s="173">
        <v>1</v>
      </c>
      <c r="AE104" s="174">
        <v>1</v>
      </c>
      <c r="AF104" s="174">
        <v>1</v>
      </c>
      <c r="AG104" s="174">
        <v>1</v>
      </c>
      <c r="AH104" s="174">
        <v>1</v>
      </c>
      <c r="AI104" s="174">
        <v>0</v>
      </c>
      <c r="AJ104" s="174">
        <f>SUM(Tabla1[[#This Row],[Planning, Research, and Design Stage (Fase de Conceptualización, Investigación y Diseño)]:[End-of-use, Disassembly, and Termination Stage (Fase de Fin de Utilización, Desmontaje y Terminación)]])</f>
        <v>5</v>
      </c>
      <c r="AK104" s="174" t="s">
        <v>80</v>
      </c>
      <c r="AL104" s="174">
        <v>0</v>
      </c>
      <c r="AM104" s="174" t="s">
        <v>65</v>
      </c>
      <c r="AN104" s="179" t="s">
        <v>1262</v>
      </c>
      <c r="AO104" s="174" t="s">
        <v>67</v>
      </c>
      <c r="AP104" s="153" t="s">
        <v>1263</v>
      </c>
      <c r="AQ104" s="154" t="s">
        <v>1264</v>
      </c>
      <c r="AR104" s="153"/>
      <c r="AS104" s="164"/>
    </row>
    <row r="105" spans="1:45" s="180" customFormat="1" ht="173.25" x14ac:dyDescent="0.25">
      <c r="A105" s="173">
        <v>106</v>
      </c>
      <c r="B105" s="174" t="s">
        <v>45</v>
      </c>
      <c r="C105" s="174" t="s">
        <v>1265</v>
      </c>
      <c r="D105" s="174" t="s">
        <v>1254</v>
      </c>
      <c r="E105" s="174" t="s">
        <v>48</v>
      </c>
      <c r="F105" s="174" t="s">
        <v>1266</v>
      </c>
      <c r="G105" s="174" t="s">
        <v>1267</v>
      </c>
      <c r="H105" s="174" t="s">
        <v>51</v>
      </c>
      <c r="I105" s="175" t="str">
        <f>Tabla1[[#This Row],[Name of the Instrument in English (Nombre del Instrumento en Inglés)]] &amp; " (" &amp; Tabla1[[#This Row],[Name of the Instrument in Spanish (Nombre del Instrumento en Español)]] &amp;")"</f>
        <v>Policy for the Use of Artificial Intelligence in the Government of Puerto Rico (Política para el Uso de Inteligencia Artificial en el Gobierno de Puerto Rico)</v>
      </c>
      <c r="J105" s="174" t="s">
        <v>365</v>
      </c>
      <c r="K105" s="174">
        <f>YEAR(Tabla1[[#This Row],[Date of Publication - First Version (Fecha de Publicación - Primera Versión)]])</f>
        <v>2025</v>
      </c>
      <c r="L105" s="176">
        <v>45929</v>
      </c>
      <c r="M105" s="176">
        <v>45929</v>
      </c>
      <c r="N105" s="176">
        <v>45945</v>
      </c>
      <c r="O105" s="177" t="s">
        <v>53</v>
      </c>
      <c r="P105" s="174" t="s">
        <v>1268</v>
      </c>
      <c r="Q105" s="174" t="s">
        <v>1269</v>
      </c>
      <c r="R105" s="174" t="s">
        <v>1270</v>
      </c>
      <c r="S105" s="174" t="s">
        <v>1271</v>
      </c>
      <c r="T105" s="174" t="s">
        <v>1272</v>
      </c>
      <c r="U105" s="174" t="s">
        <v>1273</v>
      </c>
      <c r="V105" s="174">
        <v>1</v>
      </c>
      <c r="W105" s="174">
        <v>1</v>
      </c>
      <c r="X105" s="174">
        <v>1</v>
      </c>
      <c r="Y105" s="174" t="s">
        <v>1274</v>
      </c>
      <c r="Z105" s="174">
        <v>0</v>
      </c>
      <c r="AA105" s="178" t="s">
        <v>65</v>
      </c>
      <c r="AB105" s="174" t="s">
        <v>62</v>
      </c>
      <c r="AC105" s="174" t="s">
        <v>63</v>
      </c>
      <c r="AD105" s="173">
        <v>1</v>
      </c>
      <c r="AE105" s="174">
        <v>1</v>
      </c>
      <c r="AF105" s="174">
        <v>1</v>
      </c>
      <c r="AG105" s="174">
        <v>1</v>
      </c>
      <c r="AH105" s="174">
        <v>1</v>
      </c>
      <c r="AI105" s="174">
        <v>1</v>
      </c>
      <c r="AJ105" s="174">
        <f>SUM(Tabla1[[#This Row],[Planning, Research, and Design Stage (Fase de Conceptualización, Investigación y Diseño)]:[End-of-use, Disassembly, and Termination Stage (Fase de Fin de Utilización, Desmontaje y Terminación)]])</f>
        <v>6</v>
      </c>
      <c r="AK105" s="174" t="s">
        <v>64</v>
      </c>
      <c r="AL105" s="174">
        <v>0</v>
      </c>
      <c r="AM105" s="174" t="s">
        <v>65</v>
      </c>
      <c r="AN105" s="179" t="s">
        <v>1275</v>
      </c>
      <c r="AO105" s="174" t="s">
        <v>67</v>
      </c>
      <c r="AP105" s="153" t="s">
        <v>212</v>
      </c>
      <c r="AQ105" s="154" t="s">
        <v>1276</v>
      </c>
      <c r="AR105" s="153" t="s">
        <v>1277</v>
      </c>
      <c r="AS105" s="164"/>
    </row>
    <row r="106" spans="1:45" s="180" customFormat="1" ht="189" x14ac:dyDescent="0.25">
      <c r="A106" s="173">
        <v>107</v>
      </c>
      <c r="B106" s="174" t="s">
        <v>45</v>
      </c>
      <c r="C106" s="174" t="s">
        <v>484</v>
      </c>
      <c r="D106" s="174" t="s">
        <v>1254</v>
      </c>
      <c r="E106" s="174" t="s">
        <v>48</v>
      </c>
      <c r="F106" s="174" t="s">
        <v>1278</v>
      </c>
      <c r="G106" s="174" t="s">
        <v>1279</v>
      </c>
      <c r="H106" s="174" t="s">
        <v>51</v>
      </c>
      <c r="I106" s="175" t="str">
        <f>Tabla1[[#This Row],[Name of the Instrument in English (Nombre del Instrumento en Inglés)]] &amp; " (" &amp; Tabla1[[#This Row],[Name of the Instrument in Spanish (Nombre del Instrumento en Español)]] &amp;")"</f>
        <v>Artificial Intelligence -AI- Policy (Política sobre Inteligencia Artificial -IA-)</v>
      </c>
      <c r="J106" s="174" t="s">
        <v>365</v>
      </c>
      <c r="K106" s="174">
        <f>YEAR(Tabla1[[#This Row],[Date of Publication - First Version (Fecha de Publicación - Primera Versión)]])</f>
        <v>2025</v>
      </c>
      <c r="L106" s="176">
        <v>45809</v>
      </c>
      <c r="M106" s="176">
        <v>45809</v>
      </c>
      <c r="N106" s="176">
        <v>45945</v>
      </c>
      <c r="O106" s="177" t="s">
        <v>53</v>
      </c>
      <c r="P106" s="174" t="s">
        <v>1280</v>
      </c>
      <c r="Q106" s="174" t="s">
        <v>1281</v>
      </c>
      <c r="R106" s="174" t="s">
        <v>1282</v>
      </c>
      <c r="S106" s="174" t="s">
        <v>1281</v>
      </c>
      <c r="T106" s="174" t="s">
        <v>1283</v>
      </c>
      <c r="U106" s="174" t="s">
        <v>1284</v>
      </c>
      <c r="V106" s="174">
        <v>1</v>
      </c>
      <c r="W106" s="174">
        <v>1</v>
      </c>
      <c r="X106" s="174">
        <v>1</v>
      </c>
      <c r="Y106" s="174" t="s">
        <v>1285</v>
      </c>
      <c r="Z106" s="174">
        <v>1</v>
      </c>
      <c r="AA106" s="178" t="s">
        <v>1286</v>
      </c>
      <c r="AB106" s="174" t="s">
        <v>62</v>
      </c>
      <c r="AC106" s="174" t="s">
        <v>79</v>
      </c>
      <c r="AD106" s="173">
        <v>1</v>
      </c>
      <c r="AE106" s="174">
        <v>1</v>
      </c>
      <c r="AF106" s="174">
        <v>1</v>
      </c>
      <c r="AG106" s="174">
        <v>1</v>
      </c>
      <c r="AH106" s="174">
        <v>1</v>
      </c>
      <c r="AI106" s="174">
        <v>0</v>
      </c>
      <c r="AJ106" s="174">
        <f>SUM(Tabla1[[#This Row],[Planning, Research, and Design Stage (Fase de Conceptualización, Investigación y Diseño)]:[End-of-use, Disassembly, and Termination Stage (Fase de Fin de Utilización, Desmontaje y Terminación)]])</f>
        <v>5</v>
      </c>
      <c r="AK106" s="174" t="s">
        <v>64</v>
      </c>
      <c r="AL106" s="174">
        <v>0</v>
      </c>
      <c r="AM106" s="174" t="s">
        <v>65</v>
      </c>
      <c r="AN106" s="179" t="s">
        <v>1287</v>
      </c>
      <c r="AO106" s="174" t="s">
        <v>67</v>
      </c>
      <c r="AP106" s="153" t="s">
        <v>1288</v>
      </c>
      <c r="AQ106" s="154" t="s">
        <v>1289</v>
      </c>
      <c r="AR106" s="153"/>
      <c r="AS106" s="164"/>
    </row>
    <row r="107" spans="1:45" s="180" customFormat="1" ht="173.25" x14ac:dyDescent="0.25">
      <c r="A107" s="173">
        <v>108</v>
      </c>
      <c r="B107" s="174" t="s">
        <v>45</v>
      </c>
      <c r="C107" s="174" t="s">
        <v>484</v>
      </c>
      <c r="D107" s="174" t="s">
        <v>1254</v>
      </c>
      <c r="E107" s="174" t="s">
        <v>48</v>
      </c>
      <c r="F107" s="174" t="s">
        <v>1290</v>
      </c>
      <c r="G107" s="174" t="s">
        <v>1291</v>
      </c>
      <c r="H107" s="174" t="s">
        <v>51</v>
      </c>
      <c r="I107" s="175" t="str">
        <f>Tabla1[[#This Row],[Name of the Instrument in English (Nombre del Instrumento en Inglés)]] &amp; " (" &amp; Tabla1[[#This Row],[Name of the Instrument in Spanish (Nombre del Instrumento en Español)]] &amp;")"</f>
        <v>Responsible AI: Policies and Guidelines for County Employee Use of Generative AI Tools (IA Responsable: Políticas y Lineamientos para el Uso Responsable de IA Generativa por Empleados del Condado)</v>
      </c>
      <c r="J107" s="174" t="s">
        <v>365</v>
      </c>
      <c r="K107" s="174">
        <f>YEAR(Tabla1[[#This Row],[Date of Publication - First Version (Fecha de Publicación - Primera Versión)]])</f>
        <v>2025</v>
      </c>
      <c r="L107" s="176">
        <v>45755</v>
      </c>
      <c r="M107" s="176">
        <v>45755</v>
      </c>
      <c r="N107" s="176">
        <v>45893</v>
      </c>
      <c r="O107" s="177" t="s">
        <v>53</v>
      </c>
      <c r="P107" s="174">
        <v>2025</v>
      </c>
      <c r="Q107" s="174" t="s">
        <v>1292</v>
      </c>
      <c r="R107" s="174" t="s">
        <v>1293</v>
      </c>
      <c r="S107" s="174" t="s">
        <v>1292</v>
      </c>
      <c r="T107" s="174" t="s">
        <v>1294</v>
      </c>
      <c r="U107" s="174" t="s">
        <v>1295</v>
      </c>
      <c r="V107" s="174">
        <v>1</v>
      </c>
      <c r="W107" s="174">
        <v>1</v>
      </c>
      <c r="X107" s="174">
        <v>1</v>
      </c>
      <c r="Y107" s="174" t="s">
        <v>1296</v>
      </c>
      <c r="Z107" s="174">
        <v>1</v>
      </c>
      <c r="AA107" s="178" t="s">
        <v>1297</v>
      </c>
      <c r="AB107" s="174" t="s">
        <v>62</v>
      </c>
      <c r="AC107" s="174" t="s">
        <v>63</v>
      </c>
      <c r="AD107" s="173">
        <v>1</v>
      </c>
      <c r="AE107" s="174">
        <v>1</v>
      </c>
      <c r="AF107" s="174">
        <v>0</v>
      </c>
      <c r="AG107" s="174">
        <v>1</v>
      </c>
      <c r="AH107" s="174">
        <v>1</v>
      </c>
      <c r="AI107" s="174">
        <v>0</v>
      </c>
      <c r="AJ107" s="174">
        <f>SUM(Tabla1[[#This Row],[Planning, Research, and Design Stage (Fase de Conceptualización, Investigación y Diseño)]:[End-of-use, Disassembly, and Termination Stage (Fase de Fin de Utilización, Desmontaje y Terminación)]])</f>
        <v>4</v>
      </c>
      <c r="AK107" s="174" t="s">
        <v>80</v>
      </c>
      <c r="AL107" s="174">
        <v>0</v>
      </c>
      <c r="AM107" s="174" t="s">
        <v>65</v>
      </c>
      <c r="AN107" s="179" t="s">
        <v>1298</v>
      </c>
      <c r="AO107" s="174" t="s">
        <v>67</v>
      </c>
      <c r="AP107" s="153" t="s">
        <v>1299</v>
      </c>
      <c r="AQ107" s="154" t="s">
        <v>1300</v>
      </c>
      <c r="AR107" s="153" t="s">
        <v>1301</v>
      </c>
      <c r="AS107" s="164" t="s">
        <v>1302</v>
      </c>
    </row>
    <row r="108" spans="1:45" s="180" customFormat="1" ht="126" x14ac:dyDescent="0.25">
      <c r="A108" s="173">
        <v>109</v>
      </c>
      <c r="B108" s="174" t="s">
        <v>45</v>
      </c>
      <c r="C108" s="174" t="s">
        <v>484</v>
      </c>
      <c r="D108" s="174" t="s">
        <v>1254</v>
      </c>
      <c r="E108" s="174" t="s">
        <v>125</v>
      </c>
      <c r="F108" s="174" t="s">
        <v>65</v>
      </c>
      <c r="G108" s="174" t="s">
        <v>1303</v>
      </c>
      <c r="H108" s="174" t="s">
        <v>51</v>
      </c>
      <c r="I108" s="175" t="str">
        <f>Tabla1[[#This Row],[Name of the Instrument in English (Nombre del Instrumento en Inglés)]] &amp; " (" &amp; Tabla1[[#This Row],[Name of the Instrument in Spanish (Nombre del Instrumento en Español)]] &amp;")"</f>
        <v>Generative Artificial Intelligence and Open Data: Guidelines and Best Practices (Inteligencia Artificial Generativa y Datos Abiertos: Directrices y Buenas Prácticas)</v>
      </c>
      <c r="J108" s="174" t="s">
        <v>52</v>
      </c>
      <c r="K108" s="174">
        <f>YEAR(Tabla1[[#This Row],[Date of Publication - First Version (Fecha de Publicación - Primera Versión)]])</f>
        <v>2025</v>
      </c>
      <c r="L108" s="176">
        <v>45673</v>
      </c>
      <c r="M108" s="176">
        <v>45673</v>
      </c>
      <c r="N108" s="176">
        <v>45912</v>
      </c>
      <c r="O108" s="177" t="s">
        <v>53</v>
      </c>
      <c r="P108" s="174" t="s">
        <v>323</v>
      </c>
      <c r="Q108" s="174" t="s">
        <v>1304</v>
      </c>
      <c r="R108" s="174" t="s">
        <v>1305</v>
      </c>
      <c r="S108" s="174" t="s">
        <v>1304</v>
      </c>
      <c r="T108" s="174" t="s">
        <v>1306</v>
      </c>
      <c r="U108" s="174" t="s">
        <v>1307</v>
      </c>
      <c r="V108" s="174">
        <v>0</v>
      </c>
      <c r="W108" s="174">
        <v>1</v>
      </c>
      <c r="X108" s="174">
        <v>0</v>
      </c>
      <c r="Y108" s="174" t="s">
        <v>1308</v>
      </c>
      <c r="Z108" s="174">
        <v>0</v>
      </c>
      <c r="AA108" s="178" t="s">
        <v>65</v>
      </c>
      <c r="AB108" s="174" t="s">
        <v>134</v>
      </c>
      <c r="AC108" s="174" t="s">
        <v>135</v>
      </c>
      <c r="AD108" s="173">
        <v>1</v>
      </c>
      <c r="AE108" s="174">
        <v>1</v>
      </c>
      <c r="AF108" s="174">
        <v>1</v>
      </c>
      <c r="AG108" s="174">
        <v>1</v>
      </c>
      <c r="AH108" s="174">
        <v>1</v>
      </c>
      <c r="AI108" s="174">
        <v>0</v>
      </c>
      <c r="AJ108" s="174">
        <f>SUM(Tabla1[[#This Row],[Planning, Research, and Design Stage (Fase de Conceptualización, Investigación y Diseño)]:[End-of-use, Disassembly, and Termination Stage (Fase de Fin de Utilización, Desmontaje y Terminación)]])</f>
        <v>5</v>
      </c>
      <c r="AK108" s="174" t="s">
        <v>80</v>
      </c>
      <c r="AL108" s="174">
        <v>0</v>
      </c>
      <c r="AM108" s="174" t="s">
        <v>65</v>
      </c>
      <c r="AN108" s="179" t="s">
        <v>1309</v>
      </c>
      <c r="AO108" s="174" t="s">
        <v>67</v>
      </c>
      <c r="AP108" s="153" t="s">
        <v>1310</v>
      </c>
      <c r="AQ108" s="154" t="s">
        <v>1311</v>
      </c>
      <c r="AR108" s="153"/>
      <c r="AS108" s="164"/>
    </row>
    <row r="109" spans="1:45" s="180" customFormat="1" ht="189" x14ac:dyDescent="0.25">
      <c r="A109" s="173">
        <v>110</v>
      </c>
      <c r="B109" s="174" t="s">
        <v>45</v>
      </c>
      <c r="C109" s="174" t="s">
        <v>484</v>
      </c>
      <c r="D109" s="174" t="s">
        <v>1254</v>
      </c>
      <c r="E109" s="174" t="s">
        <v>48</v>
      </c>
      <c r="F109" s="174" t="s">
        <v>1312</v>
      </c>
      <c r="G109" s="174" t="s">
        <v>1313</v>
      </c>
      <c r="H109" s="174" t="s">
        <v>85</v>
      </c>
      <c r="I109" s="175" t="str">
        <f>Tabla1[[#This Row],[Name of the Instrument in English (Nombre del Instrumento en Inglés)]] &amp; " (" &amp; Tabla1[[#This Row],[Name of the Instrument in Spanish (Nombre del Instrumento en Español)]] &amp;")"</f>
        <v>Interim Policy on the Use of GenAI by Judicial Officers and Court Personnel (Política Interina sobre el Uso de GenAI por los Funcionarios Judiciales y el Personal de los Tribunales)</v>
      </c>
      <c r="J109" s="174" t="s">
        <v>365</v>
      </c>
      <c r="K109" s="174">
        <f>YEAR(Tabla1[[#This Row],[Date of Publication - First Version (Fecha de Publicación - Primera Versión)]])</f>
        <v>2024</v>
      </c>
      <c r="L109" s="176">
        <v>45586</v>
      </c>
      <c r="M109" s="176">
        <v>45586</v>
      </c>
      <c r="N109" s="176">
        <v>45854</v>
      </c>
      <c r="O109" s="177" t="s">
        <v>53</v>
      </c>
      <c r="P109" s="174" t="s">
        <v>127</v>
      </c>
      <c r="Q109" s="174" t="s">
        <v>1314</v>
      </c>
      <c r="R109" s="174" t="s">
        <v>1315</v>
      </c>
      <c r="S109" s="174" t="s">
        <v>1314</v>
      </c>
      <c r="T109" s="174" t="s">
        <v>1316</v>
      </c>
      <c r="U109" s="174" t="s">
        <v>1317</v>
      </c>
      <c r="V109" s="174">
        <v>1</v>
      </c>
      <c r="W109" s="174">
        <v>1</v>
      </c>
      <c r="X109" s="174">
        <v>1</v>
      </c>
      <c r="Y109" s="174" t="s">
        <v>1318</v>
      </c>
      <c r="Z109" s="174">
        <v>1</v>
      </c>
      <c r="AA109" s="178" t="s">
        <v>1319</v>
      </c>
      <c r="AB109" s="174" t="s">
        <v>93</v>
      </c>
      <c r="AC109" s="174" t="s">
        <v>94</v>
      </c>
      <c r="AD109" s="173">
        <v>1</v>
      </c>
      <c r="AE109" s="174">
        <v>1</v>
      </c>
      <c r="AF109" s="174">
        <v>0</v>
      </c>
      <c r="AG109" s="174">
        <v>1</v>
      </c>
      <c r="AH109" s="174">
        <v>1</v>
      </c>
      <c r="AI109" s="174">
        <v>0</v>
      </c>
      <c r="AJ109" s="174">
        <f>SUM(Tabla1[[#This Row],[Planning, Research, and Design Stage (Fase de Conceptualización, Investigación y Diseño)]:[End-of-use, Disassembly, and Termination Stage (Fase de Fin de Utilización, Desmontaje y Terminación)]])</f>
        <v>4</v>
      </c>
      <c r="AK109" s="174" t="s">
        <v>80</v>
      </c>
      <c r="AL109" s="182">
        <v>0</v>
      </c>
      <c r="AM109" s="182" t="s">
        <v>65</v>
      </c>
      <c r="AN109" s="179" t="s">
        <v>1320</v>
      </c>
      <c r="AO109" s="174" t="s">
        <v>67</v>
      </c>
      <c r="AP109" s="153" t="s">
        <v>1321</v>
      </c>
      <c r="AQ109" s="154" t="s">
        <v>1322</v>
      </c>
      <c r="AR109" s="153"/>
      <c r="AS109" s="164"/>
    </row>
    <row r="110" spans="1:45" s="180" customFormat="1" ht="189" x14ac:dyDescent="0.25">
      <c r="A110" s="173">
        <v>111</v>
      </c>
      <c r="B110" s="174" t="s">
        <v>45</v>
      </c>
      <c r="C110" s="174" t="s">
        <v>484</v>
      </c>
      <c r="D110" s="174" t="s">
        <v>1254</v>
      </c>
      <c r="E110" s="174" t="s">
        <v>48</v>
      </c>
      <c r="F110" s="174" t="s">
        <v>1323</v>
      </c>
      <c r="G110" s="174" t="s">
        <v>1324</v>
      </c>
      <c r="H110" s="174" t="s">
        <v>51</v>
      </c>
      <c r="I110" s="175" t="str">
        <f>Tabla1[[#This Row],[Name of the Instrument in English (Nombre del Instrumento en Inglés)]] &amp; " (" &amp; Tabla1[[#This Row],[Name of the Instrument in Spanish (Nombre del Instrumento en Español)]] &amp;")"</f>
        <v>Use of Artificial Intelligence Programs (Uso de Programas de Inteligencia Artificial)</v>
      </c>
      <c r="J110" s="174" t="s">
        <v>365</v>
      </c>
      <c r="K110" s="174">
        <f>YEAR(Tabla1[[#This Row],[Date of Publication - First Version (Fecha de Publicación - Primera Versión)]])</f>
        <v>2024</v>
      </c>
      <c r="L110" s="176">
        <v>45491</v>
      </c>
      <c r="M110" s="176">
        <v>45491</v>
      </c>
      <c r="N110" s="176">
        <v>45929</v>
      </c>
      <c r="O110" s="177" t="s">
        <v>53</v>
      </c>
      <c r="P110" s="174" t="s">
        <v>1325</v>
      </c>
      <c r="Q110" s="174" t="s">
        <v>1326</v>
      </c>
      <c r="R110" s="174" t="s">
        <v>1327</v>
      </c>
      <c r="S110" s="174" t="s">
        <v>1326</v>
      </c>
      <c r="T110" s="174" t="s">
        <v>1328</v>
      </c>
      <c r="U110" s="174" t="s">
        <v>1329</v>
      </c>
      <c r="V110" s="174">
        <v>0</v>
      </c>
      <c r="W110" s="174">
        <v>1</v>
      </c>
      <c r="X110" s="174">
        <v>1</v>
      </c>
      <c r="Y110" s="174" t="s">
        <v>1330</v>
      </c>
      <c r="Z110" s="174">
        <v>0</v>
      </c>
      <c r="AA110" s="178" t="s">
        <v>65</v>
      </c>
      <c r="AB110" s="174" t="s">
        <v>1331</v>
      </c>
      <c r="AC110" s="174" t="s">
        <v>1332</v>
      </c>
      <c r="AD110" s="173">
        <v>1</v>
      </c>
      <c r="AE110" s="174">
        <v>1</v>
      </c>
      <c r="AF110" s="174">
        <v>1</v>
      </c>
      <c r="AG110" s="174">
        <v>1</v>
      </c>
      <c r="AH110" s="174">
        <v>1</v>
      </c>
      <c r="AI110" s="174">
        <v>0</v>
      </c>
      <c r="AJ110" s="174">
        <f>SUM(Tabla1[[#This Row],[Planning, Research, and Design Stage (Fase de Conceptualización, Investigación y Diseño)]:[End-of-use, Disassembly, and Termination Stage (Fase de Fin de Utilización, Desmontaje y Terminación)]])</f>
        <v>5</v>
      </c>
      <c r="AK110" s="174" t="s">
        <v>64</v>
      </c>
      <c r="AL110" s="174">
        <v>0</v>
      </c>
      <c r="AM110" s="174" t="s">
        <v>65</v>
      </c>
      <c r="AN110" s="179" t="s">
        <v>1333</v>
      </c>
      <c r="AO110" s="174" t="s">
        <v>67</v>
      </c>
      <c r="AP110" s="153" t="s">
        <v>1334</v>
      </c>
      <c r="AQ110" s="154" t="s">
        <v>1335</v>
      </c>
      <c r="AR110" s="153"/>
      <c r="AS110" s="164"/>
    </row>
    <row r="111" spans="1:45" s="180" customFormat="1" ht="189" x14ac:dyDescent="0.25">
      <c r="A111" s="173">
        <v>112</v>
      </c>
      <c r="B111" s="174" t="s">
        <v>45</v>
      </c>
      <c r="C111" s="174" t="s">
        <v>484</v>
      </c>
      <c r="D111" s="174" t="s">
        <v>1254</v>
      </c>
      <c r="E111" s="174" t="s">
        <v>48</v>
      </c>
      <c r="F111" s="174" t="s">
        <v>1336</v>
      </c>
      <c r="G111" s="174" t="s">
        <v>1337</v>
      </c>
      <c r="H111" s="174" t="s">
        <v>51</v>
      </c>
      <c r="I111" s="175" t="str">
        <f>Tabla1[[#This Row],[Name of the Instrument in English (Nombre del Instrumento en Inglés)]] &amp; " (" &amp; Tabla1[[#This Row],[Name of the Instrument in Spanish (Nombre del Instrumento en Español)]] &amp;")"</f>
        <v>Artificial Intelligence -AI- Policy (Política sobre Inteligencia Artificial -IA-)</v>
      </c>
      <c r="J111" s="174" t="s">
        <v>365</v>
      </c>
      <c r="K111" s="174">
        <f>YEAR(Tabla1[[#This Row],[Date of Publication - First Version (Fecha de Publicación - Primera Versión)]])</f>
        <v>2024</v>
      </c>
      <c r="L111" s="176">
        <v>45471</v>
      </c>
      <c r="M111" s="176">
        <v>45471</v>
      </c>
      <c r="N111" s="176">
        <v>45929</v>
      </c>
      <c r="O111" s="177" t="s">
        <v>1338</v>
      </c>
      <c r="P111" s="174" t="s">
        <v>1338</v>
      </c>
      <c r="Q111" s="174" t="s">
        <v>1281</v>
      </c>
      <c r="R111" s="174" t="s">
        <v>1282</v>
      </c>
      <c r="S111" s="174" t="s">
        <v>1281</v>
      </c>
      <c r="T111" s="174" t="s">
        <v>1339</v>
      </c>
      <c r="U111" s="174" t="s">
        <v>1337</v>
      </c>
      <c r="V111" s="174">
        <v>0</v>
      </c>
      <c r="W111" s="174">
        <v>1</v>
      </c>
      <c r="X111" s="174">
        <v>1</v>
      </c>
      <c r="Y111" s="174" t="s">
        <v>1340</v>
      </c>
      <c r="Z111" s="174">
        <v>1</v>
      </c>
      <c r="AA111" s="178" t="s">
        <v>1341</v>
      </c>
      <c r="AB111" s="174" t="s">
        <v>62</v>
      </c>
      <c r="AC111" s="174" t="s">
        <v>79</v>
      </c>
      <c r="AD111" s="173">
        <v>1</v>
      </c>
      <c r="AE111" s="174">
        <v>1</v>
      </c>
      <c r="AF111" s="174">
        <v>1</v>
      </c>
      <c r="AG111" s="174">
        <v>1</v>
      </c>
      <c r="AH111" s="174">
        <v>1</v>
      </c>
      <c r="AI111" s="174">
        <v>1</v>
      </c>
      <c r="AJ111" s="174">
        <f>SUM(Tabla1[[#This Row],[Planning, Research, and Design Stage (Fase de Conceptualización, Investigación y Diseño)]:[End-of-use, Disassembly, and Termination Stage (Fase de Fin de Utilización, Desmontaje y Terminación)]])</f>
        <v>6</v>
      </c>
      <c r="AK111" s="174" t="s">
        <v>64</v>
      </c>
      <c r="AL111" s="174">
        <v>0</v>
      </c>
      <c r="AM111" s="174" t="s">
        <v>65</v>
      </c>
      <c r="AN111" s="179" t="s">
        <v>1342</v>
      </c>
      <c r="AO111" s="174" t="s">
        <v>67</v>
      </c>
      <c r="AP111" s="153" t="s">
        <v>1343</v>
      </c>
      <c r="AQ111" s="154" t="s">
        <v>1344</v>
      </c>
      <c r="AR111" s="153" t="s">
        <v>1345</v>
      </c>
      <c r="AS111" s="164"/>
    </row>
    <row r="112" spans="1:45" s="180" customFormat="1" ht="157.5" x14ac:dyDescent="0.25">
      <c r="A112" s="173">
        <v>113</v>
      </c>
      <c r="B112" s="174" t="s">
        <v>45</v>
      </c>
      <c r="C112" s="174" t="s">
        <v>484</v>
      </c>
      <c r="D112" s="174" t="s">
        <v>1254</v>
      </c>
      <c r="E112" s="174" t="s">
        <v>48</v>
      </c>
      <c r="F112" s="174" t="s">
        <v>1346</v>
      </c>
      <c r="G112" s="174" t="s">
        <v>1347</v>
      </c>
      <c r="H112" s="174" t="s">
        <v>51</v>
      </c>
      <c r="I112" s="175" t="str">
        <f>Tabla1[[#This Row],[Name of the Instrument in English (Nombre del Instrumento en Inglés)]] &amp; " (" &amp; Tabla1[[#This Row],[Name of the Instrument in Spanish (Nombre del Instrumento en Español)]] &amp;")"</f>
        <v>Artificial Intelligence -AI- and Generative Artificial Intelligence -GenAI- Policy (Política sobre el Uso de Inteligencia Artificial -IA- y Generativa -IAGen-)</v>
      </c>
      <c r="J112" s="174" t="s">
        <v>365</v>
      </c>
      <c r="K112" s="174">
        <f>YEAR(Tabla1[[#This Row],[Date of Publication - First Version (Fecha de Publicación - Primera Versión)]])</f>
        <v>2024</v>
      </c>
      <c r="L112" s="176">
        <v>45397</v>
      </c>
      <c r="M112" s="176">
        <v>45397</v>
      </c>
      <c r="N112" s="176">
        <v>45893</v>
      </c>
      <c r="O112" s="177" t="s">
        <v>53</v>
      </c>
      <c r="P112" s="174" t="s">
        <v>1348</v>
      </c>
      <c r="Q112" s="174" t="s">
        <v>1349</v>
      </c>
      <c r="R112" s="174" t="s">
        <v>1350</v>
      </c>
      <c r="S112" s="174" t="s">
        <v>1351</v>
      </c>
      <c r="T112" s="174" t="s">
        <v>1352</v>
      </c>
      <c r="U112" s="174" t="s">
        <v>1353</v>
      </c>
      <c r="V112" s="174">
        <v>1</v>
      </c>
      <c r="W112" s="174">
        <v>1</v>
      </c>
      <c r="X112" s="174">
        <v>1</v>
      </c>
      <c r="Y112" s="174" t="s">
        <v>1354</v>
      </c>
      <c r="Z112" s="174">
        <v>1</v>
      </c>
      <c r="AA112" s="178" t="s">
        <v>1355</v>
      </c>
      <c r="AB112" s="174" t="s">
        <v>62</v>
      </c>
      <c r="AC112" s="174" t="s">
        <v>63</v>
      </c>
      <c r="AD112" s="173">
        <v>1</v>
      </c>
      <c r="AE112" s="174">
        <v>1</v>
      </c>
      <c r="AF112" s="174">
        <v>1</v>
      </c>
      <c r="AG112" s="174">
        <v>1</v>
      </c>
      <c r="AH112" s="174">
        <v>1</v>
      </c>
      <c r="AI112" s="174">
        <v>0</v>
      </c>
      <c r="AJ112" s="174">
        <f>SUM(Tabla1[[#This Row],[Planning, Research, and Design Stage (Fase de Conceptualización, Investigación y Diseño)]:[End-of-use, Disassembly, and Termination Stage (Fase de Fin de Utilización, Desmontaje y Terminación)]])</f>
        <v>5</v>
      </c>
      <c r="AK112" s="174" t="s">
        <v>64</v>
      </c>
      <c r="AL112" s="174">
        <v>0</v>
      </c>
      <c r="AM112" s="174" t="s">
        <v>65</v>
      </c>
      <c r="AN112" s="179" t="s">
        <v>1356</v>
      </c>
      <c r="AO112" s="174" t="s">
        <v>67</v>
      </c>
      <c r="AP112" s="153" t="s">
        <v>1357</v>
      </c>
      <c r="AQ112" s="153" t="s">
        <v>1358</v>
      </c>
      <c r="AR112" s="153"/>
      <c r="AS112" s="164"/>
    </row>
    <row r="113" spans="1:45" s="180" customFormat="1" ht="220.5" x14ac:dyDescent="0.25">
      <c r="A113" s="173">
        <v>114</v>
      </c>
      <c r="B113" s="174" t="s">
        <v>45</v>
      </c>
      <c r="C113" s="174" t="s">
        <v>484</v>
      </c>
      <c r="D113" s="174" t="s">
        <v>1254</v>
      </c>
      <c r="E113" s="174" t="s">
        <v>48</v>
      </c>
      <c r="F113" s="174" t="s">
        <v>1359</v>
      </c>
      <c r="G113" s="174" t="s">
        <v>1360</v>
      </c>
      <c r="H113" s="174" t="s">
        <v>51</v>
      </c>
      <c r="I113" s="175" t="str">
        <f>Tabla1[[#This Row],[Name of the Instrument in English (Nombre del Instrumento en Inglés)]] &amp; " (" &amp; Tabla1[[#This Row],[Name of the Instrument in Spanish (Nombre del Instrumento en Español)]] &amp;")"</f>
        <v>Mayoral Executive Order Establishing Principles and Policy Governing Use of Generative Artificial Intelligence (Orden Ejecutiva del Alcalde por la que se Establecen los Principios y la Política que Rigen el Uso de la Inteligencia Artificial Generativa)</v>
      </c>
      <c r="J113" s="174" t="s">
        <v>365</v>
      </c>
      <c r="K113" s="174">
        <f>YEAR(Tabla1[[#This Row],[Date of Publication - First Version (Fecha de Publicación - Primera Versión)]])</f>
        <v>2024</v>
      </c>
      <c r="L113" s="176">
        <v>45371</v>
      </c>
      <c r="M113" s="176">
        <v>45371</v>
      </c>
      <c r="N113" s="176">
        <v>45893</v>
      </c>
      <c r="O113" s="177" t="s">
        <v>53</v>
      </c>
      <c r="P113" s="174" t="s">
        <v>1361</v>
      </c>
      <c r="Q113" s="174" t="s">
        <v>1362</v>
      </c>
      <c r="R113" s="174" t="s">
        <v>1363</v>
      </c>
      <c r="S113" s="174" t="s">
        <v>1364</v>
      </c>
      <c r="T113" s="174" t="s">
        <v>1365</v>
      </c>
      <c r="U113" s="174" t="s">
        <v>1360</v>
      </c>
      <c r="V113" s="174">
        <v>0</v>
      </c>
      <c r="W113" s="174">
        <v>1</v>
      </c>
      <c r="X113" s="174">
        <v>1</v>
      </c>
      <c r="Y113" s="174" t="s">
        <v>1366</v>
      </c>
      <c r="Z113" s="174">
        <v>1</v>
      </c>
      <c r="AA113" s="178" t="s">
        <v>1367</v>
      </c>
      <c r="AB113" s="174" t="s">
        <v>62</v>
      </c>
      <c r="AC113" s="174" t="s">
        <v>79</v>
      </c>
      <c r="AD113" s="173">
        <v>1</v>
      </c>
      <c r="AE113" s="174">
        <v>1</v>
      </c>
      <c r="AF113" s="174">
        <v>1</v>
      </c>
      <c r="AG113" s="174">
        <v>1</v>
      </c>
      <c r="AH113" s="174">
        <v>1</v>
      </c>
      <c r="AI113" s="174">
        <v>1</v>
      </c>
      <c r="AJ113" s="174">
        <f>SUM(Tabla1[[#This Row],[Planning, Research, and Design Stage (Fase de Conceptualización, Investigación y Diseño)]:[End-of-use, Disassembly, and Termination Stage (Fase de Fin de Utilización, Desmontaje y Terminación)]])</f>
        <v>6</v>
      </c>
      <c r="AK113" s="174" t="s">
        <v>80</v>
      </c>
      <c r="AL113" s="174">
        <v>0</v>
      </c>
      <c r="AM113" s="174" t="s">
        <v>65</v>
      </c>
      <c r="AN113" s="179" t="s">
        <v>1368</v>
      </c>
      <c r="AO113" s="174" t="s">
        <v>67</v>
      </c>
      <c r="AP113" s="153" t="s">
        <v>1369</v>
      </c>
      <c r="AQ113" s="154" t="s">
        <v>1370</v>
      </c>
      <c r="AR113" s="153"/>
      <c r="AS113" s="164"/>
    </row>
    <row r="114" spans="1:45" s="180" customFormat="1" ht="204.75" x14ac:dyDescent="0.25">
      <c r="A114" s="173">
        <v>115</v>
      </c>
      <c r="B114" s="174" t="s">
        <v>45</v>
      </c>
      <c r="C114" s="174" t="s">
        <v>484</v>
      </c>
      <c r="D114" s="174" t="s">
        <v>1254</v>
      </c>
      <c r="E114" s="174" t="s">
        <v>48</v>
      </c>
      <c r="F114" s="174" t="s">
        <v>1371</v>
      </c>
      <c r="G114" s="174" t="s">
        <v>1372</v>
      </c>
      <c r="H114" s="174" t="s">
        <v>51</v>
      </c>
      <c r="I114" s="175" t="str">
        <f>Tabla1[[#This Row],[Name of the Instrument in English (Nombre del Instrumento en Inglés)]] &amp; " (" &amp; Tabla1[[#This Row],[Name of the Instrument in Spanish (Nombre del Instrumento en Español)]] &amp;")"</f>
        <v>HOUPL Employee AI Use Policy (Política de Uso de IA para Empleados del Sistema de Bibliotecas Públicas del Condado de Houston)</v>
      </c>
      <c r="J114" s="174" t="s">
        <v>365</v>
      </c>
      <c r="K114" s="174">
        <f>YEAR(Tabla1[[#This Row],[Date of Publication - First Version (Fecha de Publicación - Primera Versión)]])</f>
        <v>2024</v>
      </c>
      <c r="L114" s="176">
        <v>45362</v>
      </c>
      <c r="M114" s="176">
        <v>45362</v>
      </c>
      <c r="N114" s="176">
        <v>45893</v>
      </c>
      <c r="O114" s="177" t="s">
        <v>53</v>
      </c>
      <c r="P114" s="174" t="s">
        <v>127</v>
      </c>
      <c r="Q114" s="174" t="s">
        <v>1373</v>
      </c>
      <c r="R114" s="174" t="s">
        <v>1374</v>
      </c>
      <c r="S114" s="174" t="s">
        <v>1375</v>
      </c>
      <c r="T114" s="174" t="s">
        <v>1376</v>
      </c>
      <c r="U114" s="174" t="s">
        <v>1372</v>
      </c>
      <c r="V114" s="174">
        <v>0</v>
      </c>
      <c r="W114" s="174">
        <v>1</v>
      </c>
      <c r="X114" s="174">
        <v>1</v>
      </c>
      <c r="Y114" s="174" t="s">
        <v>1377</v>
      </c>
      <c r="Z114" s="174">
        <v>0</v>
      </c>
      <c r="AA114" s="178" t="s">
        <v>65</v>
      </c>
      <c r="AB114" s="174" t="s">
        <v>1378</v>
      </c>
      <c r="AC114" s="174" t="s">
        <v>1379</v>
      </c>
      <c r="AD114" s="173">
        <v>1</v>
      </c>
      <c r="AE114" s="174">
        <v>1</v>
      </c>
      <c r="AF114" s="174">
        <v>0</v>
      </c>
      <c r="AG114" s="174">
        <v>1</v>
      </c>
      <c r="AH114" s="174">
        <v>1</v>
      </c>
      <c r="AI114" s="174">
        <v>0</v>
      </c>
      <c r="AJ114" s="174">
        <f>SUM(Tabla1[[#This Row],[Planning, Research, and Design Stage (Fase de Conceptualización, Investigación y Diseño)]:[End-of-use, Disassembly, and Termination Stage (Fase de Fin de Utilización, Desmontaje y Terminación)]])</f>
        <v>4</v>
      </c>
      <c r="AK114" s="174" t="s">
        <v>80</v>
      </c>
      <c r="AL114" s="174">
        <v>0</v>
      </c>
      <c r="AM114" s="174" t="s">
        <v>65</v>
      </c>
      <c r="AN114" s="179" t="s">
        <v>1380</v>
      </c>
      <c r="AO114" s="174" t="s">
        <v>67</v>
      </c>
      <c r="AP114" s="153" t="s">
        <v>212</v>
      </c>
      <c r="AQ114" s="154" t="s">
        <v>1381</v>
      </c>
      <c r="AR114" s="153" t="s">
        <v>1382</v>
      </c>
      <c r="AS114" s="164"/>
    </row>
    <row r="115" spans="1:45" s="180" customFormat="1" ht="157.5" x14ac:dyDescent="0.25">
      <c r="A115" s="173">
        <v>116</v>
      </c>
      <c r="B115" s="174" t="s">
        <v>45</v>
      </c>
      <c r="C115" s="174" t="s">
        <v>484</v>
      </c>
      <c r="D115" s="174" t="s">
        <v>1254</v>
      </c>
      <c r="E115" s="174" t="s">
        <v>48</v>
      </c>
      <c r="F115" s="174" t="s">
        <v>1383</v>
      </c>
      <c r="G115" s="174" t="s">
        <v>1384</v>
      </c>
      <c r="H115" s="174" t="s">
        <v>51</v>
      </c>
      <c r="I115" s="175" t="str">
        <f>Tabla1[[#This Row],[Name of the Instrument in English (Nombre del Instrumento en Inglés)]] &amp; " (" &amp; Tabla1[[#This Row],[Name of the Instrument in Spanish (Nombre del Instrumento en Español)]] &amp;")"</f>
        <v>State of California GenAI Guidelines for Public Sector Procurement, Uses and Training (Guía del Estado de California sobre la Adopción, Contratación y Capacitación en GenAI para el Sector Público)</v>
      </c>
      <c r="J115" s="174" t="s">
        <v>52</v>
      </c>
      <c r="K115" s="174">
        <f>YEAR(Tabla1[[#This Row],[Date of Publication - First Version (Fecha de Publicación - Primera Versión)]])</f>
        <v>2024</v>
      </c>
      <c r="L115" s="176">
        <v>45352</v>
      </c>
      <c r="M115" s="176">
        <v>45352</v>
      </c>
      <c r="N115" s="176">
        <v>45862</v>
      </c>
      <c r="O115" s="177" t="s">
        <v>53</v>
      </c>
      <c r="P115" s="174" t="s">
        <v>1385</v>
      </c>
      <c r="Q115" s="174" t="s">
        <v>1386</v>
      </c>
      <c r="R115" s="174" t="s">
        <v>1387</v>
      </c>
      <c r="S115" s="174" t="s">
        <v>1386</v>
      </c>
      <c r="T115" s="174" t="s">
        <v>1388</v>
      </c>
      <c r="U115" s="174" t="s">
        <v>1389</v>
      </c>
      <c r="V115" s="174">
        <v>1</v>
      </c>
      <c r="W115" s="174">
        <v>1</v>
      </c>
      <c r="X115" s="174">
        <v>1</v>
      </c>
      <c r="Y115" s="174" t="s">
        <v>1390</v>
      </c>
      <c r="Z115" s="174">
        <v>1</v>
      </c>
      <c r="AA115" s="178" t="s">
        <v>1391</v>
      </c>
      <c r="AB115" s="174" t="s">
        <v>62</v>
      </c>
      <c r="AC115" s="174" t="s">
        <v>79</v>
      </c>
      <c r="AD115" s="173">
        <v>1</v>
      </c>
      <c r="AE115" s="174">
        <v>1</v>
      </c>
      <c r="AF115" s="174">
        <v>1</v>
      </c>
      <c r="AG115" s="174">
        <v>1</v>
      </c>
      <c r="AH115" s="174">
        <v>1</v>
      </c>
      <c r="AI115" s="174">
        <v>0</v>
      </c>
      <c r="AJ115" s="174">
        <f>SUM(Tabla1[[#This Row],[Planning, Research, and Design Stage (Fase de Conceptualización, Investigación y Diseño)]:[End-of-use, Disassembly, and Termination Stage (Fase de Fin de Utilización, Desmontaje y Terminación)]])</f>
        <v>5</v>
      </c>
      <c r="AK115" s="174" t="s">
        <v>80</v>
      </c>
      <c r="AL115" s="182">
        <v>0</v>
      </c>
      <c r="AM115" s="182" t="s">
        <v>65</v>
      </c>
      <c r="AN115" s="179" t="s">
        <v>1392</v>
      </c>
      <c r="AO115" s="174" t="s">
        <v>67</v>
      </c>
      <c r="AP115" s="153" t="s">
        <v>1393</v>
      </c>
      <c r="AQ115" s="154" t="s">
        <v>1394</v>
      </c>
      <c r="AR115" s="153"/>
      <c r="AS115" s="164"/>
    </row>
    <row r="116" spans="1:45" s="180" customFormat="1" ht="189" x14ac:dyDescent="0.25">
      <c r="A116" s="173">
        <v>117</v>
      </c>
      <c r="B116" s="174" t="s">
        <v>45</v>
      </c>
      <c r="C116" s="174" t="s">
        <v>484</v>
      </c>
      <c r="D116" s="174" t="s">
        <v>1254</v>
      </c>
      <c r="E116" s="174" t="s">
        <v>48</v>
      </c>
      <c r="F116" s="174" t="s">
        <v>1395</v>
      </c>
      <c r="G116" s="174" t="s">
        <v>1396</v>
      </c>
      <c r="H116" s="174" t="s">
        <v>51</v>
      </c>
      <c r="I116" s="175" t="str">
        <f>Tabla1[[#This Row],[Name of the Instrument in English (Nombre del Instrumento en Inglés)]] &amp; " (" &amp; Tabla1[[#This Row],[Name of the Instrument in Spanish (Nombre del Instrumento en Español)]] &amp;")"</f>
        <v>San Francisco Generative AI Guidelines (Lineamientos sobre la IA Generativa de San Francisco)</v>
      </c>
      <c r="J116" s="174" t="s">
        <v>52</v>
      </c>
      <c r="K116" s="174">
        <f>YEAR(Tabla1[[#This Row],[Date of Publication - First Version (Fecha de Publicación - Primera Versión)]])</f>
        <v>2023</v>
      </c>
      <c r="L116" s="176">
        <v>45239</v>
      </c>
      <c r="M116" s="176">
        <v>45846</v>
      </c>
      <c r="N116" s="176">
        <v>45893</v>
      </c>
      <c r="O116" s="177" t="s">
        <v>344</v>
      </c>
      <c r="P116" s="174" t="s">
        <v>410</v>
      </c>
      <c r="Q116" s="174" t="s">
        <v>1397</v>
      </c>
      <c r="R116" s="174" t="s">
        <v>1398</v>
      </c>
      <c r="S116" s="174" t="s">
        <v>1397</v>
      </c>
      <c r="T116" s="174" t="s">
        <v>1399</v>
      </c>
      <c r="U116" s="174" t="s">
        <v>1396</v>
      </c>
      <c r="V116" s="174">
        <v>0</v>
      </c>
      <c r="W116" s="174">
        <v>1</v>
      </c>
      <c r="X116" s="174">
        <v>1</v>
      </c>
      <c r="Y116" s="174" t="s">
        <v>1400</v>
      </c>
      <c r="Z116" s="174">
        <v>0</v>
      </c>
      <c r="AA116" s="178" t="s">
        <v>65</v>
      </c>
      <c r="AB116" s="174" t="s">
        <v>62</v>
      </c>
      <c r="AC116" s="174" t="s">
        <v>79</v>
      </c>
      <c r="AD116" s="173">
        <v>1</v>
      </c>
      <c r="AE116" s="174">
        <v>1</v>
      </c>
      <c r="AF116" s="174">
        <v>1</v>
      </c>
      <c r="AG116" s="174">
        <v>1</v>
      </c>
      <c r="AH116" s="174">
        <v>1</v>
      </c>
      <c r="AI116" s="174">
        <v>1</v>
      </c>
      <c r="AJ116" s="174">
        <f>SUM(Tabla1[[#This Row],[Planning, Research, and Design Stage (Fase de Conceptualización, Investigación y Diseño)]:[End-of-use, Disassembly, and Termination Stage (Fase de Fin de Utilización, Desmontaje y Terminación)]])</f>
        <v>6</v>
      </c>
      <c r="AK116" s="174" t="s">
        <v>80</v>
      </c>
      <c r="AL116" s="174">
        <v>0</v>
      </c>
      <c r="AM116" s="174" t="s">
        <v>65</v>
      </c>
      <c r="AN116" s="179" t="s">
        <v>1401</v>
      </c>
      <c r="AO116" s="174" t="s">
        <v>1402</v>
      </c>
      <c r="AP116" s="153" t="s">
        <v>1403</v>
      </c>
      <c r="AQ116" s="154" t="s">
        <v>1404</v>
      </c>
      <c r="AR116" s="153" t="s">
        <v>1405</v>
      </c>
      <c r="AS116" s="164" t="s">
        <v>1406</v>
      </c>
    </row>
    <row r="117" spans="1:45" s="180" customFormat="1" ht="173.25" x14ac:dyDescent="0.25">
      <c r="A117" s="173">
        <v>118</v>
      </c>
      <c r="B117" s="174" t="s">
        <v>45</v>
      </c>
      <c r="C117" s="174" t="s">
        <v>484</v>
      </c>
      <c r="D117" s="174" t="s">
        <v>1254</v>
      </c>
      <c r="E117" s="174" t="s">
        <v>48</v>
      </c>
      <c r="F117" s="174" t="s">
        <v>1407</v>
      </c>
      <c r="G117" s="174" t="s">
        <v>1408</v>
      </c>
      <c r="H117" s="174" t="s">
        <v>51</v>
      </c>
      <c r="I117" s="175" t="str">
        <f>Tabla1[[#This Row],[Name of the Instrument in English (Nombre del Instrumento en Inglés)]] &amp; " (" &amp; Tabla1[[#This Row],[Name of the Instrument in Spanish (Nombre del Instrumento en Español)]] &amp;")"</f>
        <v>Generative Artificial Intelligence Policy (Política sobre Inteligencia Artificial Generativa)</v>
      </c>
      <c r="J117" s="174" t="s">
        <v>365</v>
      </c>
      <c r="K117" s="174">
        <f>YEAR(Tabla1[[#This Row],[Date of Publication - First Version (Fecha de Publicación - Primera Versión)]])</f>
        <v>2023</v>
      </c>
      <c r="L117" s="176">
        <v>45222</v>
      </c>
      <c r="M117" s="176">
        <v>45231</v>
      </c>
      <c r="N117" s="176">
        <v>45874</v>
      </c>
      <c r="O117" s="177" t="s">
        <v>53</v>
      </c>
      <c r="P117" s="174" t="s">
        <v>283</v>
      </c>
      <c r="Q117" s="174" t="s">
        <v>1409</v>
      </c>
      <c r="R117" s="174" t="s">
        <v>1410</v>
      </c>
      <c r="S117" s="174" t="s">
        <v>1409</v>
      </c>
      <c r="T117" s="174" t="s">
        <v>1411</v>
      </c>
      <c r="U117" s="174" t="s">
        <v>1412</v>
      </c>
      <c r="V117" s="174">
        <v>1</v>
      </c>
      <c r="W117" s="174">
        <v>1</v>
      </c>
      <c r="X117" s="174">
        <v>1</v>
      </c>
      <c r="Y117" s="174" t="s">
        <v>1413</v>
      </c>
      <c r="Z117" s="174">
        <v>0</v>
      </c>
      <c r="AA117" s="178" t="s">
        <v>65</v>
      </c>
      <c r="AB117" s="174" t="s">
        <v>62</v>
      </c>
      <c r="AC117" s="174" t="s">
        <v>79</v>
      </c>
      <c r="AD117" s="173">
        <v>1</v>
      </c>
      <c r="AE117" s="174">
        <v>1</v>
      </c>
      <c r="AF117" s="174">
        <v>1</v>
      </c>
      <c r="AG117" s="174">
        <v>1</v>
      </c>
      <c r="AH117" s="174">
        <v>1</v>
      </c>
      <c r="AI117" s="174">
        <v>0</v>
      </c>
      <c r="AJ117" s="174">
        <f>SUM(Tabla1[[#This Row],[Planning, Research, and Design Stage (Fase de Conceptualización, Investigación y Diseño)]:[End-of-use, Disassembly, and Termination Stage (Fase de Fin de Utilización, Desmontaje y Terminación)]])</f>
        <v>5</v>
      </c>
      <c r="AK117" s="174" t="s">
        <v>80</v>
      </c>
      <c r="AL117" s="182">
        <v>0</v>
      </c>
      <c r="AM117" s="182" t="s">
        <v>65</v>
      </c>
      <c r="AN117" s="179" t="s">
        <v>1414</v>
      </c>
      <c r="AO117" s="174" t="s">
        <v>67</v>
      </c>
      <c r="AP117" s="153" t="s">
        <v>1415</v>
      </c>
      <c r="AQ117" s="154" t="s">
        <v>1416</v>
      </c>
      <c r="AR117" s="153"/>
      <c r="AS117" s="164"/>
    </row>
    <row r="118" spans="1:45" s="180" customFormat="1" ht="220.5" x14ac:dyDescent="0.25">
      <c r="A118" s="173">
        <v>119</v>
      </c>
      <c r="B118" s="174" t="s">
        <v>45</v>
      </c>
      <c r="C118" s="174" t="s">
        <v>484</v>
      </c>
      <c r="D118" s="174" t="s">
        <v>1254</v>
      </c>
      <c r="E118" s="174" t="s">
        <v>48</v>
      </c>
      <c r="F118" s="174" t="s">
        <v>1417</v>
      </c>
      <c r="G118" s="174" t="s">
        <v>1418</v>
      </c>
      <c r="H118" s="174" t="s">
        <v>51</v>
      </c>
      <c r="I118" s="175" t="str">
        <f>Tabla1[[#This Row],[Name of the Instrument in English (Nombre del Instrumento en Inglés)]] &amp; " (" &amp; Tabla1[[#This Row],[Name of the Instrument in Spanish (Nombre del Instrumento en Español)]] &amp;")"</f>
        <v>New York City Use Guidance: Generative Artificial Intelligence (Guía de Uso para la Inteligencia Artificial Generativa de la Ciudad de Nueva York)</v>
      </c>
      <c r="J118" s="174" t="s">
        <v>52</v>
      </c>
      <c r="K118" s="174">
        <f>YEAR(Tabla1[[#This Row],[Date of Publication - First Version (Fecha de Publicación - Primera Versión)]])</f>
        <v>2024</v>
      </c>
      <c r="L118" s="176">
        <v>45355</v>
      </c>
      <c r="M118" s="176">
        <v>46021</v>
      </c>
      <c r="N118" s="176">
        <v>46091</v>
      </c>
      <c r="O118" s="177" t="s">
        <v>344</v>
      </c>
      <c r="P118" s="174" t="s">
        <v>399</v>
      </c>
      <c r="Q118" s="174" t="s">
        <v>1419</v>
      </c>
      <c r="R118" s="174" t="s">
        <v>1420</v>
      </c>
      <c r="S118" s="174" t="s">
        <v>1421</v>
      </c>
      <c r="T118" s="174" t="s">
        <v>1422</v>
      </c>
      <c r="U118" s="174" t="s">
        <v>1423</v>
      </c>
      <c r="V118" s="174">
        <v>1</v>
      </c>
      <c r="W118" s="174">
        <v>1</v>
      </c>
      <c r="X118" s="174">
        <v>0</v>
      </c>
      <c r="Y118" s="174" t="s">
        <v>1424</v>
      </c>
      <c r="Z118" s="174">
        <v>0</v>
      </c>
      <c r="AA118" s="178" t="s">
        <v>65</v>
      </c>
      <c r="AB118" s="174" t="s">
        <v>62</v>
      </c>
      <c r="AC118" s="174" t="s">
        <v>63</v>
      </c>
      <c r="AD118" s="173">
        <v>1</v>
      </c>
      <c r="AE118" s="174">
        <v>1</v>
      </c>
      <c r="AF118" s="174">
        <v>1</v>
      </c>
      <c r="AG118" s="174">
        <v>1</v>
      </c>
      <c r="AH118" s="174">
        <v>1</v>
      </c>
      <c r="AI118" s="174">
        <v>0</v>
      </c>
      <c r="AJ118" s="174">
        <f>SUM(Tabla1[[#This Row],[Planning, Research, and Design Stage (Fase de Conceptualización, Investigación y Diseño)]:[End-of-use, Disassembly, and Termination Stage (Fase de Fin de Utilización, Desmontaje y Terminación)]])</f>
        <v>5</v>
      </c>
      <c r="AK118" s="174" t="s">
        <v>64</v>
      </c>
      <c r="AL118" s="174">
        <v>0</v>
      </c>
      <c r="AM118" s="174" t="s">
        <v>65</v>
      </c>
      <c r="AN118" s="179" t="s">
        <v>1425</v>
      </c>
      <c r="AO118" s="174" t="s">
        <v>67</v>
      </c>
      <c r="AP118" s="153" t="s">
        <v>1426</v>
      </c>
      <c r="AQ118" s="153" t="s">
        <v>1427</v>
      </c>
      <c r="AR118" s="153" t="s">
        <v>1428</v>
      </c>
      <c r="AS118" s="164" t="s">
        <v>1429</v>
      </c>
    </row>
    <row r="119" spans="1:45" s="180" customFormat="1" ht="220.5" x14ac:dyDescent="0.25">
      <c r="A119" s="173">
        <v>120</v>
      </c>
      <c r="B119" s="174" t="s">
        <v>45</v>
      </c>
      <c r="C119" s="174" t="s">
        <v>484</v>
      </c>
      <c r="D119" s="174" t="s">
        <v>1254</v>
      </c>
      <c r="E119" s="174" t="s">
        <v>48</v>
      </c>
      <c r="F119" s="174" t="s">
        <v>1430</v>
      </c>
      <c r="G119" s="174" t="s">
        <v>1431</v>
      </c>
      <c r="H119" s="174" t="s">
        <v>51</v>
      </c>
      <c r="I119" s="175" t="str">
        <f>Tabla1[[#This Row],[Name of the Instrument in English (Nombre del Instrumento en Inglés)]] &amp; " (" &amp; Tabla1[[#This Row],[Name of the Instrument in Spanish (Nombre del Instrumento en Español)]] &amp;")"</f>
        <v>Artificial Intelligence Acceptable Use Policy (Política de Uso Aceptable de Inteligencia Artificial)</v>
      </c>
      <c r="J119" s="174" t="s">
        <v>365</v>
      </c>
      <c r="K119" s="174">
        <f>YEAR(Tabla1[[#This Row],[Date of Publication - First Version (Fecha de Publicación - Primera Versión)]])</f>
        <v>2023</v>
      </c>
      <c r="L119" s="176">
        <v>45195</v>
      </c>
      <c r="M119" s="176">
        <v>45195</v>
      </c>
      <c r="N119" s="176">
        <v>45893</v>
      </c>
      <c r="O119" s="177" t="s">
        <v>53</v>
      </c>
      <c r="P119" s="174" t="s">
        <v>1432</v>
      </c>
      <c r="Q119" s="174" t="s">
        <v>1433</v>
      </c>
      <c r="R119" s="174" t="s">
        <v>1434</v>
      </c>
      <c r="S119" s="174" t="s">
        <v>1433</v>
      </c>
      <c r="T119" s="174" t="s">
        <v>1435</v>
      </c>
      <c r="U119" s="174" t="s">
        <v>1436</v>
      </c>
      <c r="V119" s="174">
        <v>1</v>
      </c>
      <c r="W119" s="174">
        <v>1</v>
      </c>
      <c r="X119" s="174">
        <v>1</v>
      </c>
      <c r="Y119" s="174" t="s">
        <v>1437</v>
      </c>
      <c r="Z119" s="174">
        <v>1</v>
      </c>
      <c r="AA119" s="178" t="s">
        <v>1438</v>
      </c>
      <c r="AB119" s="174" t="s">
        <v>62</v>
      </c>
      <c r="AC119" s="174" t="s">
        <v>63</v>
      </c>
      <c r="AD119" s="173">
        <v>1</v>
      </c>
      <c r="AE119" s="174">
        <v>1</v>
      </c>
      <c r="AF119" s="174">
        <v>1</v>
      </c>
      <c r="AG119" s="174">
        <v>1</v>
      </c>
      <c r="AH119" s="174">
        <v>1</v>
      </c>
      <c r="AI119" s="174">
        <v>1</v>
      </c>
      <c r="AJ119" s="174">
        <f>SUM(Tabla1[[#This Row],[Planning, Research, and Design Stage (Fase de Conceptualización, Investigación y Diseño)]:[End-of-use, Disassembly, and Termination Stage (Fase de Fin de Utilización, Desmontaje y Terminación)]])</f>
        <v>6</v>
      </c>
      <c r="AK119" s="174" t="s">
        <v>80</v>
      </c>
      <c r="AL119" s="174">
        <v>0</v>
      </c>
      <c r="AM119" s="174" t="s">
        <v>65</v>
      </c>
      <c r="AN119" s="179" t="s">
        <v>1439</v>
      </c>
      <c r="AO119" s="174" t="s">
        <v>1440</v>
      </c>
      <c r="AP119" s="153" t="s">
        <v>1441</v>
      </c>
      <c r="AQ119" s="154" t="s">
        <v>1442</v>
      </c>
      <c r="AR119" s="153"/>
      <c r="AS119" s="164"/>
    </row>
    <row r="120" spans="1:45" s="180" customFormat="1" ht="173.25" x14ac:dyDescent="0.25">
      <c r="A120" s="173">
        <v>121</v>
      </c>
      <c r="B120" s="174" t="s">
        <v>45</v>
      </c>
      <c r="C120" s="174" t="s">
        <v>484</v>
      </c>
      <c r="D120" s="174" t="s">
        <v>1254</v>
      </c>
      <c r="E120" s="174" t="s">
        <v>48</v>
      </c>
      <c r="F120" s="174" t="s">
        <v>1443</v>
      </c>
      <c r="G120" s="174" t="s">
        <v>1444</v>
      </c>
      <c r="H120" s="174" t="s">
        <v>51</v>
      </c>
      <c r="I120" s="175" t="str">
        <f>Tabla1[[#This Row],[Name of the Instrument in English (Nombre del Instrumento en Inglés)]] &amp; " (" &amp; Tabla1[[#This Row],[Name of the Instrument in Spanish (Nombre del Instrumento en Español)]] &amp;")"</f>
        <v>County of Santa Cruz Artificial Intelligence Appropriate Use Policy (Política de Uso Adecuado de la Inteligencia Artificial del Condado de Santa Cruz)</v>
      </c>
      <c r="J120" s="174" t="s">
        <v>365</v>
      </c>
      <c r="K120" s="174">
        <f>YEAR(Tabla1[[#This Row],[Date of Publication - First Version (Fecha de Publicación - Primera Versión)]])</f>
        <v>2023</v>
      </c>
      <c r="L120" s="176">
        <v>45182</v>
      </c>
      <c r="M120" s="176">
        <v>45188</v>
      </c>
      <c r="N120" s="176">
        <v>45873</v>
      </c>
      <c r="O120" s="177" t="s">
        <v>53</v>
      </c>
      <c r="P120" s="174" t="s">
        <v>1445</v>
      </c>
      <c r="Q120" s="174" t="s">
        <v>1446</v>
      </c>
      <c r="R120" s="174" t="s">
        <v>1447</v>
      </c>
      <c r="S120" s="174" t="s">
        <v>1446</v>
      </c>
      <c r="T120" s="174" t="s">
        <v>1448</v>
      </c>
      <c r="U120" s="174" t="s">
        <v>1449</v>
      </c>
      <c r="V120" s="174">
        <v>1</v>
      </c>
      <c r="W120" s="174">
        <v>1</v>
      </c>
      <c r="X120" s="174">
        <v>1</v>
      </c>
      <c r="Y120" s="174" t="s">
        <v>1450</v>
      </c>
      <c r="Z120" s="174">
        <v>0</v>
      </c>
      <c r="AA120" s="178" t="s">
        <v>65</v>
      </c>
      <c r="AB120" s="174" t="s">
        <v>62</v>
      </c>
      <c r="AC120" s="174" t="s">
        <v>79</v>
      </c>
      <c r="AD120" s="173">
        <v>1</v>
      </c>
      <c r="AE120" s="174">
        <v>1</v>
      </c>
      <c r="AF120" s="174">
        <v>1</v>
      </c>
      <c r="AG120" s="174">
        <v>1</v>
      </c>
      <c r="AH120" s="174">
        <v>1</v>
      </c>
      <c r="AI120" s="174">
        <v>0</v>
      </c>
      <c r="AJ120" s="174">
        <f>SUM(Tabla1[[#This Row],[Planning, Research, and Design Stage (Fase de Conceptualización, Investigación y Diseño)]:[End-of-use, Disassembly, and Termination Stage (Fase de Fin de Utilización, Desmontaje y Terminación)]])</f>
        <v>5</v>
      </c>
      <c r="AK120" s="174" t="s">
        <v>80</v>
      </c>
      <c r="AL120" s="182">
        <v>0</v>
      </c>
      <c r="AM120" s="182" t="s">
        <v>65</v>
      </c>
      <c r="AN120" s="179" t="s">
        <v>1451</v>
      </c>
      <c r="AO120" s="174" t="s">
        <v>67</v>
      </c>
      <c r="AP120" s="153" t="s">
        <v>1452</v>
      </c>
      <c r="AQ120" s="154"/>
      <c r="AR120" s="153"/>
      <c r="AS120" s="164"/>
    </row>
    <row r="121" spans="1:45" s="180" customFormat="1" ht="173.25" x14ac:dyDescent="0.25">
      <c r="A121" s="173">
        <v>122</v>
      </c>
      <c r="B121" s="174" t="s">
        <v>45</v>
      </c>
      <c r="C121" s="174" t="s">
        <v>484</v>
      </c>
      <c r="D121" s="174" t="s">
        <v>1254</v>
      </c>
      <c r="E121" s="174" t="s">
        <v>48</v>
      </c>
      <c r="F121" s="174" t="s">
        <v>1336</v>
      </c>
      <c r="G121" s="174" t="s">
        <v>1337</v>
      </c>
      <c r="H121" s="174" t="s">
        <v>51</v>
      </c>
      <c r="I121" s="175" t="str">
        <f>Tabla1[[#This Row],[Name of the Instrument in English (Nombre del Instrumento en Inglés)]] &amp; " (" &amp; Tabla1[[#This Row],[Name of the Instrument in Spanish (Nombre del Instrumento en Español)]] &amp;")"</f>
        <v>Generative AI Guidelines (Guía de Uso de IA Generativa)</v>
      </c>
      <c r="J121" s="174" t="s">
        <v>52</v>
      </c>
      <c r="K121" s="174">
        <f>YEAR(Tabla1[[#This Row],[Date of Publication - First Version (Fecha de Publicación - Primera Versión)]])</f>
        <v>2023</v>
      </c>
      <c r="L121" s="176">
        <v>45127</v>
      </c>
      <c r="M121" s="176">
        <v>45771</v>
      </c>
      <c r="N121" s="176">
        <v>45869</v>
      </c>
      <c r="O121" s="177" t="s">
        <v>420</v>
      </c>
      <c r="P121" s="174" t="s">
        <v>421</v>
      </c>
      <c r="Q121" s="174" t="s">
        <v>1453</v>
      </c>
      <c r="R121" s="174" t="s">
        <v>1454</v>
      </c>
      <c r="S121" s="174" t="s">
        <v>1453</v>
      </c>
      <c r="T121" s="174" t="s">
        <v>1455</v>
      </c>
      <c r="U121" s="174" t="s">
        <v>1337</v>
      </c>
      <c r="V121" s="174">
        <v>1</v>
      </c>
      <c r="W121" s="174">
        <v>1</v>
      </c>
      <c r="X121" s="174">
        <v>0</v>
      </c>
      <c r="Y121" s="174" t="s">
        <v>1456</v>
      </c>
      <c r="Z121" s="174">
        <v>0</v>
      </c>
      <c r="AA121" s="178" t="s">
        <v>65</v>
      </c>
      <c r="AB121" s="174" t="s">
        <v>62</v>
      </c>
      <c r="AC121" s="174" t="s">
        <v>79</v>
      </c>
      <c r="AD121" s="173">
        <v>1</v>
      </c>
      <c r="AE121" s="174">
        <v>1</v>
      </c>
      <c r="AF121" s="174">
        <v>1</v>
      </c>
      <c r="AG121" s="174">
        <v>1</v>
      </c>
      <c r="AH121" s="174">
        <v>1</v>
      </c>
      <c r="AI121" s="174">
        <v>0</v>
      </c>
      <c r="AJ121" s="174">
        <f>SUM(Tabla1[[#This Row],[Planning, Research, and Design Stage (Fase de Conceptualización, Investigación y Diseño)]:[End-of-use, Disassembly, and Termination Stage (Fase de Fin de Utilización, Desmontaje y Terminación)]])</f>
        <v>5</v>
      </c>
      <c r="AK121" s="174" t="s">
        <v>80</v>
      </c>
      <c r="AL121" s="174">
        <v>0</v>
      </c>
      <c r="AM121" s="174" t="s">
        <v>65</v>
      </c>
      <c r="AN121" s="179" t="s">
        <v>1457</v>
      </c>
      <c r="AO121" s="174" t="s">
        <v>67</v>
      </c>
      <c r="AP121" s="153" t="s">
        <v>1458</v>
      </c>
      <c r="AQ121" s="154" t="s">
        <v>1344</v>
      </c>
      <c r="AR121" s="153" t="s">
        <v>1459</v>
      </c>
      <c r="AS121" s="164"/>
    </row>
    <row r="122" spans="1:45" s="180" customFormat="1" ht="173.25" x14ac:dyDescent="0.25">
      <c r="A122" s="173">
        <v>123</v>
      </c>
      <c r="B122" s="174" t="s">
        <v>45</v>
      </c>
      <c r="C122" s="174" t="s">
        <v>484</v>
      </c>
      <c r="D122" s="174" t="s">
        <v>1254</v>
      </c>
      <c r="E122" s="174" t="s">
        <v>48</v>
      </c>
      <c r="F122" s="174" t="s">
        <v>1460</v>
      </c>
      <c r="G122" s="174" t="s">
        <v>1461</v>
      </c>
      <c r="H122" s="174" t="s">
        <v>51</v>
      </c>
      <c r="I122" s="175" t="str">
        <f>Tabla1[[#This Row],[Name of the Instrument in English (Nombre del Instrumento en Inglés)]] &amp; " (" &amp; Tabla1[[#This Row],[Name of the Instrument in Spanish (Nombre del Instrumento en Español)]] &amp;")"</f>
        <v>City of Boston Interim Guidelines for Using Generative AI (Guía Interina para el Uso de IA Generativa en la Ciudad de Boston)</v>
      </c>
      <c r="J122" s="174" t="s">
        <v>52</v>
      </c>
      <c r="K122" s="174">
        <f>YEAR(Tabla1[[#This Row],[Date of Publication - First Version (Fecha de Publicación - Primera Versión)]])</f>
        <v>2023</v>
      </c>
      <c r="L122" s="176">
        <v>45064</v>
      </c>
      <c r="M122" s="176">
        <v>45064</v>
      </c>
      <c r="N122" s="176">
        <v>45893</v>
      </c>
      <c r="O122" s="177" t="s">
        <v>53</v>
      </c>
      <c r="P122" s="174" t="s">
        <v>358</v>
      </c>
      <c r="Q122" s="174" t="s">
        <v>1462</v>
      </c>
      <c r="R122" s="174" t="s">
        <v>1463</v>
      </c>
      <c r="S122" s="174" t="s">
        <v>1462</v>
      </c>
      <c r="T122" s="174" t="s">
        <v>1464</v>
      </c>
      <c r="U122" s="174" t="s">
        <v>1461</v>
      </c>
      <c r="V122" s="174">
        <v>1</v>
      </c>
      <c r="W122" s="174">
        <v>1</v>
      </c>
      <c r="X122" s="174">
        <v>0</v>
      </c>
      <c r="Y122" s="174" t="s">
        <v>1465</v>
      </c>
      <c r="Z122" s="174">
        <v>0</v>
      </c>
      <c r="AA122" s="178" t="s">
        <v>65</v>
      </c>
      <c r="AB122" s="174" t="s">
        <v>62</v>
      </c>
      <c r="AC122" s="174" t="s">
        <v>79</v>
      </c>
      <c r="AD122" s="173">
        <v>1</v>
      </c>
      <c r="AE122" s="174">
        <v>1</v>
      </c>
      <c r="AF122" s="174">
        <v>1</v>
      </c>
      <c r="AG122" s="174">
        <v>1</v>
      </c>
      <c r="AH122" s="174">
        <v>1</v>
      </c>
      <c r="AI122" s="174">
        <v>0</v>
      </c>
      <c r="AJ122" s="174">
        <f>SUM(Tabla1[[#This Row],[Planning, Research, and Design Stage (Fase de Conceptualización, Investigación y Diseño)]:[End-of-use, Disassembly, and Termination Stage (Fase de Fin de Utilización, Desmontaje y Terminación)]])</f>
        <v>5</v>
      </c>
      <c r="AK122" s="174" t="s">
        <v>80</v>
      </c>
      <c r="AL122" s="174">
        <v>0</v>
      </c>
      <c r="AM122" s="174" t="s">
        <v>65</v>
      </c>
      <c r="AN122" s="179" t="s">
        <v>1466</v>
      </c>
      <c r="AO122" s="174" t="s">
        <v>67</v>
      </c>
      <c r="AP122" s="153" t="s">
        <v>1467</v>
      </c>
      <c r="AQ122" s="154" t="s">
        <v>1468</v>
      </c>
      <c r="AR122" s="153"/>
      <c r="AS122" s="164"/>
    </row>
    <row r="123" spans="1:45" s="180" customFormat="1" ht="141.75" x14ac:dyDescent="0.25">
      <c r="A123" s="173">
        <v>124</v>
      </c>
      <c r="B123" s="174" t="s">
        <v>45</v>
      </c>
      <c r="C123" s="174" t="s">
        <v>484</v>
      </c>
      <c r="D123" s="174" t="s">
        <v>1254</v>
      </c>
      <c r="E123" s="174" t="s">
        <v>48</v>
      </c>
      <c r="F123" s="174" t="s">
        <v>1469</v>
      </c>
      <c r="G123" s="174" t="s">
        <v>1470</v>
      </c>
      <c r="H123" s="174" t="s">
        <v>51</v>
      </c>
      <c r="I123" s="175" t="str">
        <f>Tabla1[[#This Row],[Name of the Instrument in English (Nombre del Instrumento en Inglés)]] &amp; " (" &amp; Tabla1[[#This Row],[Name of the Instrument in Spanish (Nombre del Instrumento en Español)]] &amp;")"</f>
        <v>City Use of Artificial Intelligence -AI- Regulation (Regulación sobre el Uso de Inteligencia Artificial -IA- en la Ciudad)</v>
      </c>
      <c r="J123" s="174" t="s">
        <v>52</v>
      </c>
      <c r="K123" s="174">
        <f>YEAR(Tabla1[[#This Row],[Date of Publication - First Version (Fecha de Publicación - Primera Versión)]])</f>
        <v>2023</v>
      </c>
      <c r="L123" s="176">
        <v>45261</v>
      </c>
      <c r="M123" s="176">
        <v>46048</v>
      </c>
      <c r="N123" s="176">
        <v>45893</v>
      </c>
      <c r="O123" s="177" t="s">
        <v>344</v>
      </c>
      <c r="P123" s="174" t="s">
        <v>1471</v>
      </c>
      <c r="Q123" s="174" t="s">
        <v>1472</v>
      </c>
      <c r="R123" s="174" t="s">
        <v>1473</v>
      </c>
      <c r="S123" s="174" t="s">
        <v>1474</v>
      </c>
      <c r="T123" s="174" t="s">
        <v>1475</v>
      </c>
      <c r="U123" s="174" t="s">
        <v>1470</v>
      </c>
      <c r="V123" s="174">
        <v>1</v>
      </c>
      <c r="W123" s="174">
        <v>1</v>
      </c>
      <c r="X123" s="174">
        <v>1</v>
      </c>
      <c r="Y123" s="174" t="s">
        <v>1476</v>
      </c>
      <c r="Z123" s="174">
        <v>1</v>
      </c>
      <c r="AA123" s="178" t="s">
        <v>1477</v>
      </c>
      <c r="AB123" s="174" t="s">
        <v>62</v>
      </c>
      <c r="AC123" s="174" t="s">
        <v>79</v>
      </c>
      <c r="AD123" s="173">
        <v>1</v>
      </c>
      <c r="AE123" s="174">
        <v>1</v>
      </c>
      <c r="AF123" s="174">
        <v>1</v>
      </c>
      <c r="AG123" s="174">
        <v>1</v>
      </c>
      <c r="AH123" s="174">
        <v>1</v>
      </c>
      <c r="AI123" s="174">
        <v>0</v>
      </c>
      <c r="AJ123" s="174">
        <f>SUM(Tabla1[[#This Row],[Planning, Research, and Design Stage (Fase de Conceptualización, Investigación y Diseño)]:[End-of-use, Disassembly, and Termination Stage (Fase de Fin de Utilización, Desmontaje y Terminación)]])</f>
        <v>5</v>
      </c>
      <c r="AK123" s="174" t="s">
        <v>64</v>
      </c>
      <c r="AL123" s="174">
        <v>0</v>
      </c>
      <c r="AM123" s="174" t="s">
        <v>65</v>
      </c>
      <c r="AN123" s="179" t="s">
        <v>1478</v>
      </c>
      <c r="AO123" s="174" t="s">
        <v>67</v>
      </c>
      <c r="AP123" s="153" t="s">
        <v>1479</v>
      </c>
      <c r="AQ123" s="153" t="s">
        <v>1480</v>
      </c>
      <c r="AR123" s="153" t="s">
        <v>1481</v>
      </c>
      <c r="AS123" s="164"/>
    </row>
    <row r="124" spans="1:45" s="180" customFormat="1" ht="252" x14ac:dyDescent="0.25">
      <c r="A124" s="173">
        <v>125</v>
      </c>
      <c r="B124" s="174" t="s">
        <v>45</v>
      </c>
      <c r="C124" s="174" t="s">
        <v>46</v>
      </c>
      <c r="D124" s="174" t="s">
        <v>1482</v>
      </c>
      <c r="E124" s="174" t="s">
        <v>125</v>
      </c>
      <c r="F124" s="174" t="s">
        <v>65</v>
      </c>
      <c r="G124" s="174" t="s">
        <v>1483</v>
      </c>
      <c r="H124" s="174" t="s">
        <v>51</v>
      </c>
      <c r="I124" s="175" t="str">
        <f>Tabla1[[#This Row],[Name of the Instrument in English (Nombre del Instrumento en Inglés)]] &amp; " (" &amp; Tabla1[[#This Row],[Name of the Instrument in Spanish (Nombre del Instrumento en Español)]] &amp;")"</f>
        <v>Recommendations on Algorithmic Transparency. Aimed at State and Non-State Public Bodies in Uruguay. (Recomendaciones sobre Transparencia Algorítmica. Dirigida a Organismos Públicos Estatales y No Estatales de Uruguay)</v>
      </c>
      <c r="J124" s="174" t="s">
        <v>191</v>
      </c>
      <c r="K124" s="174">
        <f>YEAR(Tabla1[[#This Row],[Date of Publication - First Version (Fecha de Publicación - Primera Versión)]])</f>
        <v>2024</v>
      </c>
      <c r="L124" s="176">
        <v>45490</v>
      </c>
      <c r="M124" s="176">
        <v>45490</v>
      </c>
      <c r="N124" s="176">
        <v>45894</v>
      </c>
      <c r="O124" s="177" t="s">
        <v>53</v>
      </c>
      <c r="P124" s="174" t="s">
        <v>731</v>
      </c>
      <c r="Q124" s="174" t="s">
        <v>1484</v>
      </c>
      <c r="R124" s="174" t="s">
        <v>1485</v>
      </c>
      <c r="S124" s="174" t="s">
        <v>1486</v>
      </c>
      <c r="T124" s="174" t="s">
        <v>1487</v>
      </c>
      <c r="U124" s="174" t="s">
        <v>1488</v>
      </c>
      <c r="V124" s="174">
        <v>1</v>
      </c>
      <c r="W124" s="174">
        <v>1</v>
      </c>
      <c r="X124" s="174">
        <v>0</v>
      </c>
      <c r="Y124" s="174" t="s">
        <v>1489</v>
      </c>
      <c r="Z124" s="174">
        <v>0</v>
      </c>
      <c r="AA124" s="178" t="s">
        <v>65</v>
      </c>
      <c r="AB124" s="174" t="s">
        <v>62</v>
      </c>
      <c r="AC124" s="174" t="s">
        <v>63</v>
      </c>
      <c r="AD124" s="173">
        <v>1</v>
      </c>
      <c r="AE124" s="174">
        <v>1</v>
      </c>
      <c r="AF124" s="174">
        <v>1</v>
      </c>
      <c r="AG124" s="174">
        <v>1</v>
      </c>
      <c r="AH124" s="174">
        <v>1</v>
      </c>
      <c r="AI124" s="174">
        <v>0</v>
      </c>
      <c r="AJ124" s="174">
        <f>SUM(Tabla1[[#This Row],[Planning, Research, and Design Stage (Fase de Conceptualización, Investigación y Diseño)]:[End-of-use, Disassembly, and Termination Stage (Fase de Fin de Utilización, Desmontaje y Terminación)]])</f>
        <v>5</v>
      </c>
      <c r="AK124" s="174" t="s">
        <v>427</v>
      </c>
      <c r="AL124" s="174">
        <v>0</v>
      </c>
      <c r="AM124" s="174" t="s">
        <v>65</v>
      </c>
      <c r="AN124" s="179" t="s">
        <v>1490</v>
      </c>
      <c r="AO124" s="174" t="s">
        <v>67</v>
      </c>
      <c r="AP124" s="153" t="s">
        <v>1491</v>
      </c>
      <c r="AQ124" s="175"/>
      <c r="AR124" s="153"/>
      <c r="AS124" s="164"/>
    </row>
    <row r="125" spans="1:45" s="180" customFormat="1" ht="173.25" x14ac:dyDescent="0.25">
      <c r="A125" s="173">
        <v>126</v>
      </c>
      <c r="B125" s="174" t="s">
        <v>740</v>
      </c>
      <c r="C125" s="174" t="s">
        <v>740</v>
      </c>
      <c r="D125" s="174" t="s">
        <v>741</v>
      </c>
      <c r="E125" s="174" t="s">
        <v>742</v>
      </c>
      <c r="F125" s="174" t="s">
        <v>65</v>
      </c>
      <c r="G125" s="174" t="s">
        <v>1492</v>
      </c>
      <c r="H125" s="174" t="s">
        <v>256</v>
      </c>
      <c r="I125" s="175" t="str">
        <f>Tabla1[[#This Row],[Name of the Instrument in English (Nombre del Instrumento en Inglés)]] &amp; " (" &amp; Tabla1[[#This Row],[Name of the Instrument in Spanish (Nombre del Instrumento en Español)]] &amp;")"</f>
        <v>CDDH Handbook on Human Rights and Artificial Intelligence (Manual del CDDH sobre Derechos Humanos e Inteligencia Artificial)</v>
      </c>
      <c r="J125" s="174" t="s">
        <v>52</v>
      </c>
      <c r="K125" s="174">
        <f>YEAR(Tabla1[[#This Row],[Date of Publication - First Version (Fecha de Publicación - Primera Versión)]])</f>
        <v>2026</v>
      </c>
      <c r="L125" s="176">
        <v>46034</v>
      </c>
      <c r="M125" s="176">
        <v>46034</v>
      </c>
      <c r="N125" s="176">
        <v>46085</v>
      </c>
      <c r="O125" s="177" t="s">
        <v>53</v>
      </c>
      <c r="P125" s="174" t="s">
        <v>1493</v>
      </c>
      <c r="Q125" s="174" t="s">
        <v>1494</v>
      </c>
      <c r="R125" s="174" t="s">
        <v>1495</v>
      </c>
      <c r="S125" s="174" t="s">
        <v>1494</v>
      </c>
      <c r="T125" s="174" t="s">
        <v>1496</v>
      </c>
      <c r="U125" s="174" t="s">
        <v>771</v>
      </c>
      <c r="V125" s="174">
        <v>1</v>
      </c>
      <c r="W125" s="174">
        <v>1</v>
      </c>
      <c r="X125" s="174">
        <v>0</v>
      </c>
      <c r="Y125" s="174" t="s">
        <v>1497</v>
      </c>
      <c r="Z125" s="174">
        <v>0</v>
      </c>
      <c r="AA125" s="178" t="s">
        <v>65</v>
      </c>
      <c r="AB125" s="174" t="s">
        <v>62</v>
      </c>
      <c r="AC125" s="174" t="s">
        <v>79</v>
      </c>
      <c r="AD125" s="173">
        <v>1</v>
      </c>
      <c r="AE125" s="174">
        <v>1</v>
      </c>
      <c r="AF125" s="174">
        <v>1</v>
      </c>
      <c r="AG125" s="174">
        <v>1</v>
      </c>
      <c r="AH125" s="174">
        <v>1</v>
      </c>
      <c r="AI125" s="174">
        <v>0</v>
      </c>
      <c r="AJ125" s="174">
        <f>SUM(Tabla1[[#This Row],[Planning, Research, and Design Stage (Fase de Conceptualización, Investigación y Diseño)]:[End-of-use, Disassembly, and Termination Stage (Fase de Fin de Utilización, Desmontaje y Terminación)]])</f>
        <v>5</v>
      </c>
      <c r="AK125" s="174" t="s">
        <v>64</v>
      </c>
      <c r="AL125" s="174">
        <v>0</v>
      </c>
      <c r="AM125" s="174" t="s">
        <v>65</v>
      </c>
      <c r="AN125" s="179" t="s">
        <v>1498</v>
      </c>
      <c r="AO125" s="174" t="s">
        <v>67</v>
      </c>
      <c r="AP125" s="153" t="s">
        <v>1499</v>
      </c>
      <c r="AQ125" s="153" t="s">
        <v>1500</v>
      </c>
      <c r="AR125" s="153"/>
      <c r="AS125" s="164"/>
    </row>
    <row r="126" spans="1:45" s="180" customFormat="1" ht="173.25" x14ac:dyDescent="0.25">
      <c r="A126" s="173">
        <v>127</v>
      </c>
      <c r="B126" s="174" t="s">
        <v>45</v>
      </c>
      <c r="C126" s="174" t="s">
        <v>1501</v>
      </c>
      <c r="D126" s="174" t="s">
        <v>1502</v>
      </c>
      <c r="E126" s="174" t="s">
        <v>125</v>
      </c>
      <c r="F126" s="174" t="s">
        <v>65</v>
      </c>
      <c r="G126" s="174" t="s">
        <v>1503</v>
      </c>
      <c r="H126" s="174" t="s">
        <v>85</v>
      </c>
      <c r="I126" s="175" t="str">
        <f>Tabla1[[#This Row],[Name of the Instrument in English (Nombre del Instrumento en Inglés)]] &amp; " (" &amp; Tabla1[[#This Row],[Name of the Instrument in Spanish (Nombre del Instrumento en Español)]] &amp;")"</f>
        <v>Ethical Rules and Guidelines for the Use of Generative Artificial Intelligence by Judicial Officials (Reglas y Lineamientos Éticos para el Uso de Inteligencia Artificial Generativa por parte de las Personas Servidoras Judiciales)</v>
      </c>
      <c r="J126" s="174" t="s">
        <v>52</v>
      </c>
      <c r="K126" s="174">
        <f>YEAR(Tabla1[[#This Row],[Date of Publication - First Version (Fecha de Publicación - Primera Versión)]])</f>
        <v>2026</v>
      </c>
      <c r="L126" s="176">
        <v>46073</v>
      </c>
      <c r="M126" s="176">
        <v>46073</v>
      </c>
      <c r="N126" s="176">
        <v>46091</v>
      </c>
      <c r="O126" s="177" t="s">
        <v>53</v>
      </c>
      <c r="P126" s="174" t="s">
        <v>1504</v>
      </c>
      <c r="Q126" s="174" t="s">
        <v>1505</v>
      </c>
      <c r="R126" s="174" t="s">
        <v>1506</v>
      </c>
      <c r="S126" s="174" t="s">
        <v>1507</v>
      </c>
      <c r="T126" s="174" t="s">
        <v>1508</v>
      </c>
      <c r="U126" s="174" t="s">
        <v>1509</v>
      </c>
      <c r="V126" s="174">
        <v>1</v>
      </c>
      <c r="W126" s="174">
        <v>1</v>
      </c>
      <c r="X126" s="174">
        <v>1</v>
      </c>
      <c r="Y126" s="174" t="s">
        <v>1510</v>
      </c>
      <c r="Z126" s="174">
        <v>1</v>
      </c>
      <c r="AA126" s="178" t="s">
        <v>1511</v>
      </c>
      <c r="AB126" s="174" t="s">
        <v>93</v>
      </c>
      <c r="AC126" s="174" t="s">
        <v>94</v>
      </c>
      <c r="AD126" s="173">
        <v>0</v>
      </c>
      <c r="AE126" s="174">
        <v>0</v>
      </c>
      <c r="AF126" s="174">
        <v>0</v>
      </c>
      <c r="AG126" s="174">
        <v>1</v>
      </c>
      <c r="AH126" s="174">
        <v>1</v>
      </c>
      <c r="AI126" s="174">
        <v>0</v>
      </c>
      <c r="AJ126" s="174">
        <f>SUM(Tabla1[[#This Row],[Planning, Research, and Design Stage (Fase de Conceptualización, Investigación y Diseño)]:[End-of-use, Disassembly, and Termination Stage (Fase de Fin de Utilización, Desmontaje y Terminación)]])</f>
        <v>2</v>
      </c>
      <c r="AK126" s="174" t="s">
        <v>80</v>
      </c>
      <c r="AL126" s="174">
        <v>0</v>
      </c>
      <c r="AM126" s="174" t="s">
        <v>65</v>
      </c>
      <c r="AN126" s="179" t="s">
        <v>1512</v>
      </c>
      <c r="AO126" s="174" t="s">
        <v>67</v>
      </c>
      <c r="AP126" s="153" t="s">
        <v>1513</v>
      </c>
      <c r="AQ126" s="153" t="s">
        <v>1514</v>
      </c>
      <c r="AR126" s="153" t="s">
        <v>1515</v>
      </c>
      <c r="AS126" s="164"/>
    </row>
    <row r="127" spans="1:45" s="180" customFormat="1" ht="173.25" x14ac:dyDescent="0.25">
      <c r="A127" s="173">
        <v>128</v>
      </c>
      <c r="B127" s="174" t="s">
        <v>740</v>
      </c>
      <c r="C127" s="174" t="s">
        <v>1076</v>
      </c>
      <c r="D127" s="174" t="s">
        <v>1077</v>
      </c>
      <c r="E127" s="174" t="s">
        <v>125</v>
      </c>
      <c r="F127" s="174" t="s">
        <v>65</v>
      </c>
      <c r="G127" s="174" t="s">
        <v>1516</v>
      </c>
      <c r="H127" s="174" t="s">
        <v>1517</v>
      </c>
      <c r="I127" s="175" t="str">
        <f>Tabla1[[#This Row],[Name of the Instrument in English (Nombre del Instrumento en Inglés)]] &amp; " (" &amp; Tabla1[[#This Row],[Name of the Instrument in Spanish (Nombre del Instrumento en Español)]] &amp;")"</f>
        <v>Guidelines for the Use of Artificial Intelligence in the Senate (Directrices de Uso de la Inteligencia Artificial en el Senado)</v>
      </c>
      <c r="J127" s="174" t="s">
        <v>52</v>
      </c>
      <c r="K127" s="174">
        <f>YEAR(Tabla1[[#This Row],[Date of Publication - First Version (Fecha de Publicación - Primera Versión)]])</f>
        <v>2026</v>
      </c>
      <c r="L127" s="176">
        <v>46069</v>
      </c>
      <c r="M127" s="176">
        <v>46077</v>
      </c>
      <c r="N127" s="176">
        <v>46091</v>
      </c>
      <c r="O127" s="177" t="s">
        <v>53</v>
      </c>
      <c r="P127" s="174" t="s">
        <v>1518</v>
      </c>
      <c r="Q127" s="174" t="s">
        <v>1519</v>
      </c>
      <c r="R127" s="174" t="s">
        <v>1520</v>
      </c>
      <c r="S127" s="174" t="s">
        <v>1521</v>
      </c>
      <c r="T127" s="174" t="s">
        <v>1522</v>
      </c>
      <c r="U127" s="174" t="s">
        <v>1516</v>
      </c>
      <c r="V127" s="174">
        <v>0</v>
      </c>
      <c r="W127" s="174">
        <v>1</v>
      </c>
      <c r="X127" s="174">
        <v>1</v>
      </c>
      <c r="Y127" s="174" t="s">
        <v>1523</v>
      </c>
      <c r="Z127" s="174">
        <v>1</v>
      </c>
      <c r="AA127" s="178" t="s">
        <v>1524</v>
      </c>
      <c r="AB127" s="174" t="s">
        <v>62</v>
      </c>
      <c r="AC127" s="174" t="s">
        <v>79</v>
      </c>
      <c r="AD127" s="173">
        <v>1</v>
      </c>
      <c r="AE127" s="174">
        <v>1</v>
      </c>
      <c r="AF127" s="174">
        <v>1</v>
      </c>
      <c r="AG127" s="174">
        <v>1</v>
      </c>
      <c r="AH127" s="174">
        <v>1</v>
      </c>
      <c r="AI127" s="174">
        <v>0</v>
      </c>
      <c r="AJ127" s="174">
        <f>SUM(Tabla1[[#This Row],[Planning, Research, and Design Stage (Fase de Conceptualización, Investigación y Diseño)]:[End-of-use, Disassembly, and Termination Stage (Fase de Fin de Utilización, Desmontaje y Terminación)]])</f>
        <v>5</v>
      </c>
      <c r="AK127" s="174" t="s">
        <v>64</v>
      </c>
      <c r="AL127" s="174">
        <v>0</v>
      </c>
      <c r="AM127" s="174" t="s">
        <v>65</v>
      </c>
      <c r="AN127" s="179" t="s">
        <v>1525</v>
      </c>
      <c r="AO127" s="174" t="s">
        <v>67</v>
      </c>
      <c r="AP127" s="153" t="s">
        <v>1526</v>
      </c>
      <c r="AQ127" s="153" t="s">
        <v>1527</v>
      </c>
      <c r="AR127" s="153" t="s">
        <v>1528</v>
      </c>
      <c r="AS127" s="164"/>
    </row>
    <row r="128" spans="1:45" s="180" customFormat="1" ht="189" x14ac:dyDescent="0.25">
      <c r="A128" s="173">
        <v>129</v>
      </c>
      <c r="B128" s="174" t="s">
        <v>45</v>
      </c>
      <c r="C128" s="174" t="s">
        <v>46</v>
      </c>
      <c r="D128" s="174" t="s">
        <v>1017</v>
      </c>
      <c r="E128" s="174" t="s">
        <v>48</v>
      </c>
      <c r="F128" s="174" t="s">
        <v>1529</v>
      </c>
      <c r="G128" s="174" t="s">
        <v>1530</v>
      </c>
      <c r="H128" s="174" t="s">
        <v>51</v>
      </c>
      <c r="I128" s="175" t="str">
        <f>Tabla1[[#This Row],[Name of the Instrument in English (Nombre del Instrumento en Inglés)]] &amp; " (" &amp; Tabla1[[#This Row],[Name of the Instrument in Spanish (Nombre del Instrumento en Español)]] &amp;")"</f>
        <v>Administrative Directive for the Proper Implementation and Use of Artificial Intelligence Systems at the Hospital of East Lima – Vitarte (Directiva Administrativa para la Adecuada Implementación y Uso de los Sistemas de Inteligencia Artificial en el Hospital de Lima Este – Vitarte)</v>
      </c>
      <c r="J128" s="174" t="s">
        <v>365</v>
      </c>
      <c r="K128" s="174">
        <f>YEAR(Tabla1[[#This Row],[Date of Publication - First Version (Fecha de Publicación - Primera Versión)]])</f>
        <v>2026</v>
      </c>
      <c r="L128" s="176">
        <v>46023</v>
      </c>
      <c r="M128" s="176">
        <v>46073</v>
      </c>
      <c r="N128" s="176">
        <v>46091</v>
      </c>
      <c r="O128" s="177" t="s">
        <v>53</v>
      </c>
      <c r="P128" s="174" t="s">
        <v>1531</v>
      </c>
      <c r="Q128" s="174" t="s">
        <v>1532</v>
      </c>
      <c r="R128" s="174" t="s">
        <v>1533</v>
      </c>
      <c r="S128" s="174" t="s">
        <v>1534</v>
      </c>
      <c r="T128" s="174" t="s">
        <v>1535</v>
      </c>
      <c r="U128" s="174" t="s">
        <v>1530</v>
      </c>
      <c r="V128" s="174">
        <v>0</v>
      </c>
      <c r="W128" s="174">
        <v>1</v>
      </c>
      <c r="X128" s="174">
        <v>1</v>
      </c>
      <c r="Y128" s="174" t="s">
        <v>1536</v>
      </c>
      <c r="Z128" s="174">
        <v>1</v>
      </c>
      <c r="AA128" s="178" t="s">
        <v>1537</v>
      </c>
      <c r="AB128" s="174" t="s">
        <v>943</v>
      </c>
      <c r="AC128" s="174" t="s">
        <v>1538</v>
      </c>
      <c r="AD128" s="173">
        <v>1</v>
      </c>
      <c r="AE128" s="174">
        <v>1</v>
      </c>
      <c r="AF128" s="174">
        <v>1</v>
      </c>
      <c r="AG128" s="174">
        <v>1</v>
      </c>
      <c r="AH128" s="174">
        <v>1</v>
      </c>
      <c r="AI128" s="174">
        <v>1</v>
      </c>
      <c r="AJ128" s="174">
        <f>SUM(Tabla1[[#This Row],[Planning, Research, and Design Stage (Fase de Conceptualización, Investigación y Diseño)]:[End-of-use, Disassembly, and Termination Stage (Fase de Fin de Utilización, Desmontaje y Terminación)]])</f>
        <v>6</v>
      </c>
      <c r="AK128" s="174" t="s">
        <v>64</v>
      </c>
      <c r="AL128" s="174">
        <v>0</v>
      </c>
      <c r="AM128" s="174" t="s">
        <v>65</v>
      </c>
      <c r="AN128" s="179" t="s">
        <v>1539</v>
      </c>
      <c r="AO128" s="174" t="s">
        <v>67</v>
      </c>
      <c r="AP128" s="153" t="s">
        <v>1540</v>
      </c>
      <c r="AQ128" s="153" t="s">
        <v>1541</v>
      </c>
      <c r="AR128" s="153" t="s">
        <v>1542</v>
      </c>
      <c r="AS128" s="164"/>
    </row>
    <row r="129" spans="1:45" s="180" customFormat="1" ht="189" x14ac:dyDescent="0.25">
      <c r="A129" s="173">
        <v>130</v>
      </c>
      <c r="B129" s="174" t="s">
        <v>740</v>
      </c>
      <c r="C129" s="174" t="s">
        <v>885</v>
      </c>
      <c r="D129" s="174" t="s">
        <v>1543</v>
      </c>
      <c r="E129" s="174" t="s">
        <v>125</v>
      </c>
      <c r="F129" s="174" t="s">
        <v>65</v>
      </c>
      <c r="G129" s="174" t="s">
        <v>1544</v>
      </c>
      <c r="H129" s="174" t="s">
        <v>85</v>
      </c>
      <c r="I129" s="175" t="str">
        <f>Tabla1[[#This Row],[Name of the Instrument in English (Nombre del Instrumento en Inglés)]] &amp; " (" &amp; Tabla1[[#This Row],[Name of the Instrument in Spanish (Nombre del Instrumento en Español)]] &amp;")"</f>
        <v>Charter on the Use of Artificial Intelligence within the Administrative Judiciary (Código de Uso de la Inteligencia Artificial dentro de la Jurisdicción Administrativa)</v>
      </c>
      <c r="J129" s="174" t="s">
        <v>52</v>
      </c>
      <c r="K129" s="174">
        <f>YEAR(Tabla1[[#This Row],[Date of Publication - First Version (Fecha de Publicación - Primera Versión)]])</f>
        <v>2025</v>
      </c>
      <c r="L129" s="176">
        <v>46002</v>
      </c>
      <c r="M129" s="176">
        <v>46002</v>
      </c>
      <c r="N129" s="176">
        <v>46091</v>
      </c>
      <c r="O129" s="177" t="s">
        <v>53</v>
      </c>
      <c r="P129" s="174" t="s">
        <v>127</v>
      </c>
      <c r="Q129" s="174" t="s">
        <v>1545</v>
      </c>
      <c r="R129" s="174" t="s">
        <v>1546</v>
      </c>
      <c r="S129" s="174" t="s">
        <v>1547</v>
      </c>
      <c r="T129" s="174" t="s">
        <v>1548</v>
      </c>
      <c r="U129" s="174" t="s">
        <v>1549</v>
      </c>
      <c r="V129" s="174">
        <v>1</v>
      </c>
      <c r="W129" s="174">
        <v>1</v>
      </c>
      <c r="X129" s="174">
        <v>1</v>
      </c>
      <c r="Y129" s="174" t="s">
        <v>1550</v>
      </c>
      <c r="Z129" s="174">
        <v>0</v>
      </c>
      <c r="AA129" s="178" t="s">
        <v>65</v>
      </c>
      <c r="AB129" s="174" t="s">
        <v>93</v>
      </c>
      <c r="AC129" s="174" t="s">
        <v>94</v>
      </c>
      <c r="AD129" s="173">
        <v>0</v>
      </c>
      <c r="AE129" s="174">
        <v>0</v>
      </c>
      <c r="AF129" s="174">
        <v>0</v>
      </c>
      <c r="AG129" s="174">
        <v>1</v>
      </c>
      <c r="AH129" s="174">
        <v>1</v>
      </c>
      <c r="AI129" s="174">
        <v>1</v>
      </c>
      <c r="AJ129" s="174">
        <f>SUM(Tabla1[[#This Row],[Planning, Research, and Design Stage (Fase de Conceptualización, Investigación y Diseño)]:[End-of-use, Disassembly, and Termination Stage (Fase de Fin de Utilización, Desmontaje y Terminación)]])</f>
        <v>3</v>
      </c>
      <c r="AK129" s="174" t="s">
        <v>80</v>
      </c>
      <c r="AL129" s="174">
        <v>0</v>
      </c>
      <c r="AM129" s="174" t="s">
        <v>65</v>
      </c>
      <c r="AN129" s="179" t="s">
        <v>1551</v>
      </c>
      <c r="AO129" s="174" t="s">
        <v>67</v>
      </c>
      <c r="AP129" s="153" t="s">
        <v>1552</v>
      </c>
      <c r="AQ129" s="153" t="s">
        <v>1553</v>
      </c>
      <c r="AR129" s="153"/>
      <c r="AS129" s="164"/>
    </row>
    <row r="130" spans="1:45" s="180" customFormat="1" ht="189" x14ac:dyDescent="0.25">
      <c r="A130" s="173">
        <v>131</v>
      </c>
      <c r="B130" s="174" t="s">
        <v>278</v>
      </c>
      <c r="C130" s="174" t="s">
        <v>279</v>
      </c>
      <c r="D130" s="174" t="s">
        <v>280</v>
      </c>
      <c r="E130" s="174" t="s">
        <v>48</v>
      </c>
      <c r="F130" s="174" t="s">
        <v>1554</v>
      </c>
      <c r="G130" s="174" t="s">
        <v>1555</v>
      </c>
      <c r="H130" s="174" t="s">
        <v>85</v>
      </c>
      <c r="I130" s="175" t="str">
        <f>Tabla1[[#This Row],[Name of the Instrument in English (Nombre del Instrumento en Inglés)]] &amp; " (" &amp; Tabla1[[#This Row],[Name of the Instrument in Spanish (Nombre del Instrumento en Español)]] &amp;")"</f>
        <v>Guidelines concerning the Use of Generative Artificial Intelligence in Litigation in South Australian Courts (Directrices sobre el Uso de Inteligencia Artificial Generativa en Litigios ante los Tribunales de Australia Meridional)</v>
      </c>
      <c r="J130" s="174" t="s">
        <v>52</v>
      </c>
      <c r="K130" s="174">
        <f>YEAR(Tabla1[[#This Row],[Date of Publication - First Version (Fecha de Publicación - Primera Versión)]])</f>
        <v>2026</v>
      </c>
      <c r="L130" s="176">
        <v>46023</v>
      </c>
      <c r="M130" s="176">
        <v>46023</v>
      </c>
      <c r="N130" s="176">
        <v>46091</v>
      </c>
      <c r="O130" s="177" t="s">
        <v>53</v>
      </c>
      <c r="P130" s="174" t="s">
        <v>127</v>
      </c>
      <c r="Q130" s="174" t="s">
        <v>1556</v>
      </c>
      <c r="R130" s="174" t="s">
        <v>1557</v>
      </c>
      <c r="S130" s="174" t="s">
        <v>1558</v>
      </c>
      <c r="T130" s="174" t="s">
        <v>1559</v>
      </c>
      <c r="U130" s="174" t="s">
        <v>1560</v>
      </c>
      <c r="V130" s="174">
        <v>1</v>
      </c>
      <c r="W130" s="174">
        <v>1</v>
      </c>
      <c r="X130" s="174">
        <v>0</v>
      </c>
      <c r="Y130" s="174" t="s">
        <v>1561</v>
      </c>
      <c r="Z130" s="174">
        <v>0</v>
      </c>
      <c r="AA130" s="178" t="s">
        <v>65</v>
      </c>
      <c r="AB130" s="174" t="s">
        <v>93</v>
      </c>
      <c r="AC130" s="174" t="s">
        <v>94</v>
      </c>
      <c r="AD130" s="173">
        <v>0</v>
      </c>
      <c r="AE130" s="174">
        <v>1</v>
      </c>
      <c r="AF130" s="174">
        <v>0</v>
      </c>
      <c r="AG130" s="174">
        <v>1</v>
      </c>
      <c r="AH130" s="174">
        <v>1</v>
      </c>
      <c r="AI130" s="174">
        <v>0</v>
      </c>
      <c r="AJ130" s="174">
        <f>SUM(Tabla1[[#This Row],[Planning, Research, and Design Stage (Fase de Conceptualización, Investigación y Diseño)]:[End-of-use, Disassembly, and Termination Stage (Fase de Fin de Utilización, Desmontaje y Terminación)]])</f>
        <v>3</v>
      </c>
      <c r="AK130" s="174" t="s">
        <v>80</v>
      </c>
      <c r="AL130" s="174">
        <v>0</v>
      </c>
      <c r="AM130" s="174" t="s">
        <v>65</v>
      </c>
      <c r="AN130" s="179" t="s">
        <v>1562</v>
      </c>
      <c r="AO130" s="174" t="s">
        <v>67</v>
      </c>
      <c r="AP130" s="153" t="s">
        <v>1563</v>
      </c>
      <c r="AQ130" s="153" t="s">
        <v>1564</v>
      </c>
      <c r="AR130" s="153"/>
      <c r="AS130" s="164"/>
    </row>
    <row r="131" spans="1:45" s="180" customFormat="1" ht="173.25" x14ac:dyDescent="0.25">
      <c r="A131" s="173">
        <v>132</v>
      </c>
      <c r="B131" s="174" t="s">
        <v>45</v>
      </c>
      <c r="C131" s="174" t="s">
        <v>46</v>
      </c>
      <c r="D131" s="174" t="s">
        <v>47</v>
      </c>
      <c r="E131" s="174" t="s">
        <v>48</v>
      </c>
      <c r="F131" s="174" t="s">
        <v>1565</v>
      </c>
      <c r="G131" s="174" t="s">
        <v>1566</v>
      </c>
      <c r="H131" s="174" t="s">
        <v>85</v>
      </c>
      <c r="I131" s="175" t="str">
        <f>Tabla1[[#This Row],[Name of the Instrument in English (Nombre del Instrumento en Inglés)]] &amp; " (" &amp; Tabla1[[#This Row],[Name of the Instrument in Spanish (Nombre del Instrumento en Español)]] &amp;")"</f>
        <v>Guide for the Use of Artificial Intelligence in the Judiciary of Chaco Province (Guía para el Uso de Inteligencia Artificial del Poder Judicial de la Provincia del Chaco)</v>
      </c>
      <c r="J131" s="174" t="s">
        <v>52</v>
      </c>
      <c r="K131" s="174">
        <f>YEAR(Tabla1[[#This Row],[Date of Publication - First Version (Fecha de Publicación - Primera Versión)]])</f>
        <v>2025</v>
      </c>
      <c r="L131" s="176">
        <v>45923</v>
      </c>
      <c r="M131" s="176">
        <v>45978</v>
      </c>
      <c r="N131" s="176">
        <v>46091</v>
      </c>
      <c r="O131" s="177" t="s">
        <v>53</v>
      </c>
      <c r="P131" s="174" t="s">
        <v>1567</v>
      </c>
      <c r="Q131" s="174" t="s">
        <v>1568</v>
      </c>
      <c r="R131" s="174" t="s">
        <v>1568</v>
      </c>
      <c r="S131" s="174" t="s">
        <v>1569</v>
      </c>
      <c r="T131" s="174" t="s">
        <v>1570</v>
      </c>
      <c r="U131" s="174" t="s">
        <v>1571</v>
      </c>
      <c r="V131" s="174">
        <v>1</v>
      </c>
      <c r="W131" s="174">
        <v>1</v>
      </c>
      <c r="X131" s="174">
        <v>1</v>
      </c>
      <c r="Y131" s="174" t="s">
        <v>1572</v>
      </c>
      <c r="Z131" s="174">
        <v>1</v>
      </c>
      <c r="AA131" s="178" t="s">
        <v>1573</v>
      </c>
      <c r="AB131" s="174" t="s">
        <v>93</v>
      </c>
      <c r="AC131" s="174" t="s">
        <v>94</v>
      </c>
      <c r="AD131" s="173">
        <v>1</v>
      </c>
      <c r="AE131" s="174">
        <v>1</v>
      </c>
      <c r="AF131" s="174">
        <v>0</v>
      </c>
      <c r="AG131" s="174">
        <v>1</v>
      </c>
      <c r="AH131" s="174">
        <v>1</v>
      </c>
      <c r="AI131" s="174">
        <v>0</v>
      </c>
      <c r="AJ131" s="174">
        <f>SUM(Tabla1[[#This Row],[Planning, Research, and Design Stage (Fase de Conceptualización, Investigación y Diseño)]:[End-of-use, Disassembly, and Termination Stage (Fase de Fin de Utilización, Desmontaje y Terminación)]])</f>
        <v>4</v>
      </c>
      <c r="AK131" s="174" t="s">
        <v>64</v>
      </c>
      <c r="AL131" s="174">
        <v>0</v>
      </c>
      <c r="AM131" s="174" t="s">
        <v>65</v>
      </c>
      <c r="AN131" s="179" t="s">
        <v>1574</v>
      </c>
      <c r="AO131" s="174" t="s">
        <v>67</v>
      </c>
      <c r="AP131" s="153" t="s">
        <v>1575</v>
      </c>
      <c r="AQ131" s="153" t="s">
        <v>1576</v>
      </c>
      <c r="AR131" s="153" t="s">
        <v>1577</v>
      </c>
      <c r="AS131" s="164"/>
    </row>
    <row r="132" spans="1:45" s="180" customFormat="1" ht="173.25" x14ac:dyDescent="0.25">
      <c r="A132" s="173">
        <v>133</v>
      </c>
      <c r="B132" s="174" t="s">
        <v>45</v>
      </c>
      <c r="C132" s="174" t="s">
        <v>46</v>
      </c>
      <c r="D132" s="174" t="s">
        <v>668</v>
      </c>
      <c r="E132" s="174" t="s">
        <v>125</v>
      </c>
      <c r="F132" s="174" t="s">
        <v>65</v>
      </c>
      <c r="G132" s="174" t="s">
        <v>705</v>
      </c>
      <c r="H132" s="174" t="s">
        <v>85</v>
      </c>
      <c r="I132" s="175" t="str">
        <f>Tabla1[[#This Row],[Name of the Instrument in English (Nombre del Instrumento en Inglés)]] &amp; " (" &amp; Tabla1[[#This Row],[Name of the Instrument in Spanish (Nombre del Instrumento en Español)]] &amp;")"</f>
        <v>Technical Document: Responsible, Safe and Ethical Use and Application of Generative Artificial Intelligence in the Judicial Sector (Documento Técnico. Uso y Aprovechamiento Responsable, Seguro y Ético de la Inteligencia Artificial Generativa en la Rama Judicial)</v>
      </c>
      <c r="J132" s="174" t="s">
        <v>52</v>
      </c>
      <c r="K132" s="174">
        <f>YEAR(Tabla1[[#This Row],[Date of Publication - First Version (Fecha de Publicación - Primera Versión)]])</f>
        <v>2024</v>
      </c>
      <c r="L132" s="176">
        <v>45639</v>
      </c>
      <c r="M132" s="176">
        <v>45639</v>
      </c>
      <c r="N132" s="176">
        <v>46091</v>
      </c>
      <c r="O132" s="177" t="s">
        <v>53</v>
      </c>
      <c r="P132" s="174" t="s">
        <v>127</v>
      </c>
      <c r="Q132" s="174" t="s">
        <v>1578</v>
      </c>
      <c r="R132" s="174" t="s">
        <v>1578</v>
      </c>
      <c r="S132" s="174" t="s">
        <v>1579</v>
      </c>
      <c r="T132" s="174" t="s">
        <v>1580</v>
      </c>
      <c r="U132" s="174" t="s">
        <v>711</v>
      </c>
      <c r="V132" s="174">
        <v>1</v>
      </c>
      <c r="W132" s="174">
        <v>1</v>
      </c>
      <c r="X132" s="174">
        <v>1</v>
      </c>
      <c r="Y132" s="174" t="s">
        <v>1581</v>
      </c>
      <c r="Z132" s="174">
        <v>0</v>
      </c>
      <c r="AA132" s="178" t="s">
        <v>65</v>
      </c>
      <c r="AB132" s="174" t="s">
        <v>93</v>
      </c>
      <c r="AC132" s="174" t="s">
        <v>94</v>
      </c>
      <c r="AD132" s="173">
        <v>1</v>
      </c>
      <c r="AE132" s="174">
        <v>1</v>
      </c>
      <c r="AF132" s="174">
        <v>1</v>
      </c>
      <c r="AG132" s="174">
        <v>1</v>
      </c>
      <c r="AH132" s="174">
        <v>1</v>
      </c>
      <c r="AI132" s="174">
        <v>0</v>
      </c>
      <c r="AJ132" s="174">
        <f>SUM(Tabla1[[#This Row],[Planning, Research, and Design Stage (Fase de Conceptualización, Investigación y Diseño)]:[End-of-use, Disassembly, and Termination Stage (Fase de Fin de Utilización, Desmontaje y Terminación)]])</f>
        <v>5</v>
      </c>
      <c r="AK132" s="174" t="s">
        <v>80</v>
      </c>
      <c r="AL132" s="174">
        <v>0</v>
      </c>
      <c r="AM132" s="174" t="s">
        <v>65</v>
      </c>
      <c r="AN132" s="179" t="s">
        <v>1582</v>
      </c>
      <c r="AO132" s="174" t="s">
        <v>67</v>
      </c>
      <c r="AP132" s="153" t="s">
        <v>1583</v>
      </c>
      <c r="AQ132" s="153" t="s">
        <v>1584</v>
      </c>
      <c r="AR132" s="153"/>
      <c r="AS132" s="164"/>
    </row>
    <row r="133" spans="1:45" s="180" customFormat="1" ht="141.75" x14ac:dyDescent="0.25">
      <c r="A133" s="173">
        <v>134</v>
      </c>
      <c r="B133" s="174" t="s">
        <v>740</v>
      </c>
      <c r="C133" s="174" t="s">
        <v>885</v>
      </c>
      <c r="D133" s="174" t="s">
        <v>1152</v>
      </c>
      <c r="E133" s="174" t="s">
        <v>125</v>
      </c>
      <c r="F133" s="174" t="s">
        <v>65</v>
      </c>
      <c r="G133" s="174" t="s">
        <v>1585</v>
      </c>
      <c r="H133" s="174" t="s">
        <v>256</v>
      </c>
      <c r="I133" s="175" t="str">
        <f>Tabla1[[#This Row],[Name of the Instrument in English (Nombre del Instrumento en Inglés)]] &amp; " (" &amp; Tabla1[[#This Row],[Name of the Instrument in Spanish (Nombre del Instrumento en Español)]] &amp;")"</f>
        <v>Internal AI Use Policy (Política Interna de Uso de IA)</v>
      </c>
      <c r="J133" s="174" t="s">
        <v>365</v>
      </c>
      <c r="K133" s="174">
        <f>YEAR(Tabla1[[#This Row],[Date of Publication - First Version (Fecha de Publicación - Primera Versión)]])</f>
        <v>2025</v>
      </c>
      <c r="L133" s="176">
        <v>45874</v>
      </c>
      <c r="M133" s="176">
        <v>45889</v>
      </c>
      <c r="N133" s="176">
        <v>46091</v>
      </c>
      <c r="O133" s="177" t="s">
        <v>378</v>
      </c>
      <c r="P133" s="174" t="s">
        <v>358</v>
      </c>
      <c r="Q133" s="174" t="s">
        <v>1586</v>
      </c>
      <c r="R133" s="174" t="s">
        <v>1587</v>
      </c>
      <c r="S133" s="174" t="s">
        <v>1586</v>
      </c>
      <c r="T133" s="174" t="s">
        <v>1588</v>
      </c>
      <c r="U133" s="174" t="s">
        <v>1585</v>
      </c>
      <c r="V133" s="174">
        <v>0</v>
      </c>
      <c r="W133" s="174">
        <v>1</v>
      </c>
      <c r="X133" s="174">
        <v>1</v>
      </c>
      <c r="Y133" s="174" t="s">
        <v>1589</v>
      </c>
      <c r="Z133" s="174">
        <v>0</v>
      </c>
      <c r="AA133" s="178" t="s">
        <v>65</v>
      </c>
      <c r="AB133" s="174" t="s">
        <v>62</v>
      </c>
      <c r="AC133" s="174" t="s">
        <v>687</v>
      </c>
      <c r="AD133" s="173">
        <v>1</v>
      </c>
      <c r="AE133" s="174">
        <v>1</v>
      </c>
      <c r="AF133" s="174">
        <v>1</v>
      </c>
      <c r="AG133" s="174">
        <v>1</v>
      </c>
      <c r="AH133" s="174">
        <v>1</v>
      </c>
      <c r="AI133" s="174">
        <v>1</v>
      </c>
      <c r="AJ133" s="174">
        <f>SUM(Tabla1[[#This Row],[Planning, Research, and Design Stage (Fase de Conceptualización, Investigación y Diseño)]:[End-of-use, Disassembly, and Termination Stage (Fase de Fin de Utilización, Desmontaje y Terminación)]])</f>
        <v>6</v>
      </c>
      <c r="AK133" s="174" t="s">
        <v>64</v>
      </c>
      <c r="AL133" s="174">
        <v>0</v>
      </c>
      <c r="AM133" s="174" t="s">
        <v>65</v>
      </c>
      <c r="AN133" s="179" t="s">
        <v>1590</v>
      </c>
      <c r="AO133" s="174" t="s">
        <v>67</v>
      </c>
      <c r="AP133" s="153" t="s">
        <v>1591</v>
      </c>
      <c r="AQ133" s="153" t="s">
        <v>1592</v>
      </c>
      <c r="AR133" s="153" t="s">
        <v>1593</v>
      </c>
      <c r="AS133" s="164"/>
    </row>
    <row r="134" spans="1:45" s="180" customFormat="1" ht="141.75" x14ac:dyDescent="0.25">
      <c r="A134" s="173">
        <v>135</v>
      </c>
      <c r="B134" s="174" t="s">
        <v>740</v>
      </c>
      <c r="C134" s="174" t="s">
        <v>1076</v>
      </c>
      <c r="D134" s="174" t="s">
        <v>1077</v>
      </c>
      <c r="E134" s="174" t="s">
        <v>125</v>
      </c>
      <c r="F134" s="174" t="s">
        <v>65</v>
      </c>
      <c r="G134" s="174" t="s">
        <v>1594</v>
      </c>
      <c r="H134" s="174" t="s">
        <v>256</v>
      </c>
      <c r="I134" s="175" t="str">
        <f>Tabla1[[#This Row],[Name of the Instrument in English (Nombre del Instrumento en Inglés)]] &amp; " (" &amp; Tabla1[[#This Row],[Name of the Instrument in Spanish (Nombre del Instrumento en Español)]] &amp;")"</f>
        <v>Practical Guide and Policies for the Use of AI in Local Entities (Guía Práctica y Políticas de Uso de la IA en las Entidades Locales)</v>
      </c>
      <c r="J134" s="174" t="s">
        <v>52</v>
      </c>
      <c r="K134" s="174">
        <f>YEAR(Tabla1[[#This Row],[Date of Publication - First Version (Fecha de Publicación - Primera Versión)]])</f>
        <v>2026</v>
      </c>
      <c r="L134" s="176">
        <v>46072</v>
      </c>
      <c r="M134" s="176">
        <v>46072</v>
      </c>
      <c r="N134" s="176">
        <v>46091</v>
      </c>
      <c r="O134" s="177" t="s">
        <v>53</v>
      </c>
      <c r="P134" s="174" t="s">
        <v>127</v>
      </c>
      <c r="Q134" s="174" t="s">
        <v>1595</v>
      </c>
      <c r="R134" s="174" t="s">
        <v>1595</v>
      </c>
      <c r="S134" s="174" t="s">
        <v>1596</v>
      </c>
      <c r="T134" s="174" t="s">
        <v>1597</v>
      </c>
      <c r="U134" s="174" t="s">
        <v>1598</v>
      </c>
      <c r="V134" s="174">
        <v>1</v>
      </c>
      <c r="W134" s="174">
        <v>1</v>
      </c>
      <c r="X134" s="174">
        <v>0</v>
      </c>
      <c r="Y134" s="174" t="s">
        <v>1599</v>
      </c>
      <c r="Z134" s="174">
        <v>0</v>
      </c>
      <c r="AA134" s="178" t="s">
        <v>65</v>
      </c>
      <c r="AB134" s="174" t="s">
        <v>62</v>
      </c>
      <c r="AC134" s="174" t="s">
        <v>1600</v>
      </c>
      <c r="AD134" s="173">
        <v>1</v>
      </c>
      <c r="AE134" s="174">
        <v>1</v>
      </c>
      <c r="AF134" s="174">
        <v>1</v>
      </c>
      <c r="AG134" s="174">
        <v>1</v>
      </c>
      <c r="AH134" s="174">
        <v>1</v>
      </c>
      <c r="AI134" s="174">
        <v>0</v>
      </c>
      <c r="AJ134" s="174">
        <f>SUM(Tabla1[[#This Row],[Planning, Research, and Design Stage (Fase de Conceptualización, Investigación y Diseño)]:[End-of-use, Disassembly, and Termination Stage (Fase de Fin de Utilización, Desmontaje y Terminación)]])</f>
        <v>5</v>
      </c>
      <c r="AK134" s="174" t="s">
        <v>64</v>
      </c>
      <c r="AL134" s="174">
        <v>0</v>
      </c>
      <c r="AM134" s="174" t="s">
        <v>65</v>
      </c>
      <c r="AN134" s="179" t="s">
        <v>1601</v>
      </c>
      <c r="AO134" s="174" t="s">
        <v>67</v>
      </c>
      <c r="AP134" s="153" t="s">
        <v>1602</v>
      </c>
      <c r="AQ134" s="153" t="s">
        <v>1603</v>
      </c>
      <c r="AR134" s="153"/>
      <c r="AS134" s="164"/>
    </row>
    <row r="135" spans="1:45" s="180" customFormat="1" ht="189" x14ac:dyDescent="0.25">
      <c r="A135" s="173">
        <v>136</v>
      </c>
      <c r="B135" s="174" t="s">
        <v>45</v>
      </c>
      <c r="C135" s="174" t="s">
        <v>484</v>
      </c>
      <c r="D135" s="174" t="s">
        <v>968</v>
      </c>
      <c r="E135" s="174" t="s">
        <v>125</v>
      </c>
      <c r="F135" s="174" t="s">
        <v>65</v>
      </c>
      <c r="G135" s="174" t="s">
        <v>1604</v>
      </c>
      <c r="H135" s="174" t="s">
        <v>256</v>
      </c>
      <c r="I135" s="175" t="str">
        <f>Tabla1[[#This Row],[Name of the Instrument in English (Nombre del Instrumento en Inglés)]] &amp; " (" &amp; Tabla1[[#This Row],[Name of the Instrument in Spanish (Nombre del Instrumento en Español)]] &amp;")"</f>
        <v>Guidelines and Principles for the Strategic Development and Regulated Use of Artificial Intelligence at the National Electoral Institute (Lineamientos y Principios para el Desarrollo Estratégico y Uso Regulado de la Inteligencia Artificial en el Instituto Nacional Electoral)</v>
      </c>
      <c r="J135" s="174" t="s">
        <v>52</v>
      </c>
      <c r="K135" s="174">
        <f>YEAR(Tabla1[[#This Row],[Date of Publication - First Version (Fecha de Publicación - Primera Versión)]])</f>
        <v>2025</v>
      </c>
      <c r="L135" s="176">
        <v>45883</v>
      </c>
      <c r="M135" s="176">
        <v>45889</v>
      </c>
      <c r="N135" s="176">
        <v>46091</v>
      </c>
      <c r="O135" s="177" t="s">
        <v>53</v>
      </c>
      <c r="P135" s="174" t="s">
        <v>86</v>
      </c>
      <c r="Q135" s="174" t="s">
        <v>1605</v>
      </c>
      <c r="R135" s="174" t="s">
        <v>1606</v>
      </c>
      <c r="S135" s="174" t="s">
        <v>1607</v>
      </c>
      <c r="T135" s="174" t="s">
        <v>1608</v>
      </c>
      <c r="U135" s="174" t="s">
        <v>1604</v>
      </c>
      <c r="V135" s="174">
        <v>0</v>
      </c>
      <c r="W135" s="174">
        <v>1</v>
      </c>
      <c r="X135" s="174">
        <v>1</v>
      </c>
      <c r="Y135" s="174" t="s">
        <v>1609</v>
      </c>
      <c r="Z135" s="174">
        <v>1</v>
      </c>
      <c r="AA135" s="178" t="s">
        <v>1610</v>
      </c>
      <c r="AB135" s="174" t="s">
        <v>62</v>
      </c>
      <c r="AC135" s="174" t="s">
        <v>79</v>
      </c>
      <c r="AD135" s="173">
        <v>1</v>
      </c>
      <c r="AE135" s="174">
        <v>1</v>
      </c>
      <c r="AF135" s="174">
        <v>1</v>
      </c>
      <c r="AG135" s="174">
        <v>1</v>
      </c>
      <c r="AH135" s="174">
        <v>1</v>
      </c>
      <c r="AI135" s="174">
        <v>1</v>
      </c>
      <c r="AJ135" s="174">
        <f>SUM(Tabla1[[#This Row],[Planning, Research, and Design Stage (Fase de Conceptualización, Investigación y Diseño)]:[End-of-use, Disassembly, and Termination Stage (Fase de Fin de Utilización, Desmontaje y Terminación)]])</f>
        <v>6</v>
      </c>
      <c r="AK135" s="174" t="s">
        <v>64</v>
      </c>
      <c r="AL135" s="174">
        <v>0</v>
      </c>
      <c r="AM135" s="174" t="s">
        <v>65</v>
      </c>
      <c r="AN135" s="179" t="s">
        <v>1611</v>
      </c>
      <c r="AO135" s="174" t="s">
        <v>67</v>
      </c>
      <c r="AP135" s="153" t="s">
        <v>1612</v>
      </c>
      <c r="AQ135" s="153" t="s">
        <v>1613</v>
      </c>
      <c r="AR135" s="153" t="s">
        <v>1614</v>
      </c>
      <c r="AS135" s="164"/>
    </row>
    <row r="136" spans="1:45" s="180" customFormat="1" ht="236.25" x14ac:dyDescent="0.25">
      <c r="A136" s="173">
        <v>137</v>
      </c>
      <c r="B136" s="174" t="s">
        <v>45</v>
      </c>
      <c r="C136" s="174" t="s">
        <v>46</v>
      </c>
      <c r="D136" s="174" t="s">
        <v>1017</v>
      </c>
      <c r="E136" s="174" t="s">
        <v>125</v>
      </c>
      <c r="F136" s="174" t="s">
        <v>65</v>
      </c>
      <c r="G136" s="174" t="s">
        <v>1615</v>
      </c>
      <c r="H136" s="174" t="s">
        <v>256</v>
      </c>
      <c r="I136" s="175" t="str">
        <f>Tabla1[[#This Row],[Name of the Instrument in English (Nombre del Instrumento en Inglés)]] &amp; " (" &amp; Tabla1[[#This Row],[Name of the Instrument in Spanish (Nombre del Instrumento en Español)]] &amp;")"</f>
        <v>Directive for the Use of the Artificial-Intelligence-Based Technological Solution “EleccIA” for the Automated Management of the Qualification and Drafting of Proposed Decisions in the Framework of the 2026 General Elections (Directiva para el Uso de la Solución Tecnológica Basada en Inteligencia Artificial Denominada “EleccIA” en la Gestión Automatizada de la Calificación y Elaboración de Propuesta de Pronunciamiento en el Marco de las Elecciones Generales 2026)</v>
      </c>
      <c r="J136" s="174" t="s">
        <v>52</v>
      </c>
      <c r="K136" s="174">
        <f>YEAR(Tabla1[[#This Row],[Date of Publication - First Version (Fecha de Publicación - Primera Versión)]])</f>
        <v>2025</v>
      </c>
      <c r="L136" s="176">
        <v>45931</v>
      </c>
      <c r="M136" s="176">
        <v>46014</v>
      </c>
      <c r="N136" s="176">
        <v>46091</v>
      </c>
      <c r="O136" s="177" t="s">
        <v>53</v>
      </c>
      <c r="P136" s="174" t="s">
        <v>1531</v>
      </c>
      <c r="Q136" s="174" t="s">
        <v>1616</v>
      </c>
      <c r="R136" s="174" t="s">
        <v>1617</v>
      </c>
      <c r="S136" s="174" t="s">
        <v>1618</v>
      </c>
      <c r="T136" s="174" t="s">
        <v>1619</v>
      </c>
      <c r="U136" s="174" t="s">
        <v>1615</v>
      </c>
      <c r="V136" s="174">
        <v>0</v>
      </c>
      <c r="W136" s="174">
        <v>1</v>
      </c>
      <c r="X136" s="174">
        <v>1</v>
      </c>
      <c r="Y136" s="174" t="s">
        <v>1620</v>
      </c>
      <c r="Z136" s="174">
        <v>1</v>
      </c>
      <c r="AA136" s="178" t="s">
        <v>1621</v>
      </c>
      <c r="AB136" s="174" t="s">
        <v>62</v>
      </c>
      <c r="AC136" s="174" t="s">
        <v>79</v>
      </c>
      <c r="AD136" s="173">
        <v>0</v>
      </c>
      <c r="AE136" s="174">
        <v>1</v>
      </c>
      <c r="AF136" s="174">
        <v>0</v>
      </c>
      <c r="AG136" s="174">
        <v>1</v>
      </c>
      <c r="AH136" s="174">
        <v>0</v>
      </c>
      <c r="AI136" s="174">
        <v>0</v>
      </c>
      <c r="AJ136" s="174">
        <f>SUM(Tabla1[[#This Row],[Planning, Research, and Design Stage (Fase de Conceptualización, Investigación y Diseño)]:[End-of-use, Disassembly, and Termination Stage (Fase de Fin de Utilización, Desmontaje y Terminación)]])</f>
        <v>2</v>
      </c>
      <c r="AK136" s="174" t="s">
        <v>80</v>
      </c>
      <c r="AL136" s="174">
        <v>0</v>
      </c>
      <c r="AM136" s="174" t="s">
        <v>65</v>
      </c>
      <c r="AN136" s="179" t="s">
        <v>1622</v>
      </c>
      <c r="AO136" s="174" t="s">
        <v>1623</v>
      </c>
      <c r="AP136" s="153" t="s">
        <v>1624</v>
      </c>
      <c r="AQ136" s="153" t="s">
        <v>1625</v>
      </c>
      <c r="AR136" s="153" t="s">
        <v>1626</v>
      </c>
      <c r="AS136" s="164"/>
    </row>
    <row r="137" spans="1:45" s="180" customFormat="1" ht="173.25" x14ac:dyDescent="0.25">
      <c r="A137" s="173">
        <v>138</v>
      </c>
      <c r="B137" s="174" t="s">
        <v>641</v>
      </c>
      <c r="C137" s="174" t="s">
        <v>1139</v>
      </c>
      <c r="D137" s="174" t="s">
        <v>1627</v>
      </c>
      <c r="E137" s="174" t="s">
        <v>742</v>
      </c>
      <c r="F137" s="174" t="s">
        <v>65</v>
      </c>
      <c r="G137" s="174" t="s">
        <v>1627</v>
      </c>
      <c r="H137" s="174" t="s">
        <v>256</v>
      </c>
      <c r="I137" s="175" t="str">
        <f>Tabla1[[#This Row],[Name of the Instrument in English (Nombre del Instrumento en Inglés)]] &amp; " (" &amp; Tabla1[[#This Row],[Name of the Instrument in Spanish (Nombre del Instrumento en Español)]] &amp;")"</f>
        <v>Expanded ASEAN Guide on AI Governance and Ethics - Generative AI (Guía Ampliada de la ASEAN sobre Gobernanza y Ética de la IA – IA Generativa)</v>
      </c>
      <c r="J137" s="174" t="s">
        <v>52</v>
      </c>
      <c r="K137" s="174">
        <f>YEAR(Tabla1[[#This Row],[Date of Publication - First Version (Fecha de Publicación - Primera Versión)]])</f>
        <v>2025</v>
      </c>
      <c r="L137" s="176">
        <v>45673</v>
      </c>
      <c r="M137" s="176">
        <v>45673</v>
      </c>
      <c r="N137" s="176">
        <v>46091</v>
      </c>
      <c r="O137" s="177" t="s">
        <v>53</v>
      </c>
      <c r="P137" s="174" t="s">
        <v>127</v>
      </c>
      <c r="Q137" s="174" t="s">
        <v>1628</v>
      </c>
      <c r="R137" s="174" t="s">
        <v>1629</v>
      </c>
      <c r="S137" s="174" t="s">
        <v>1628</v>
      </c>
      <c r="T137" s="174" t="s">
        <v>1630</v>
      </c>
      <c r="U137" s="174" t="s">
        <v>1631</v>
      </c>
      <c r="V137" s="174">
        <v>1</v>
      </c>
      <c r="W137" s="174">
        <v>1</v>
      </c>
      <c r="X137" s="174">
        <v>0</v>
      </c>
      <c r="Y137" s="174" t="s">
        <v>1632</v>
      </c>
      <c r="Z137" s="174">
        <v>0</v>
      </c>
      <c r="AA137" s="178" t="s">
        <v>65</v>
      </c>
      <c r="AB137" s="174" t="s">
        <v>62</v>
      </c>
      <c r="AC137" s="174" t="s">
        <v>79</v>
      </c>
      <c r="AD137" s="173">
        <v>1</v>
      </c>
      <c r="AE137" s="174">
        <v>1</v>
      </c>
      <c r="AF137" s="174">
        <v>1</v>
      </c>
      <c r="AG137" s="174">
        <v>1</v>
      </c>
      <c r="AH137" s="174">
        <v>1</v>
      </c>
      <c r="AI137" s="174">
        <v>0</v>
      </c>
      <c r="AJ137" s="174">
        <f>SUM(Tabla1[[#This Row],[Planning, Research, and Design Stage (Fase de Conceptualización, Investigación y Diseño)]:[End-of-use, Disassembly, and Termination Stage (Fase de Fin de Utilización, Desmontaje y Terminación)]])</f>
        <v>5</v>
      </c>
      <c r="AK137" s="174" t="s">
        <v>80</v>
      </c>
      <c r="AL137" s="174">
        <v>0</v>
      </c>
      <c r="AM137" s="174" t="s">
        <v>65</v>
      </c>
      <c r="AN137" s="179" t="s">
        <v>1633</v>
      </c>
      <c r="AO137" s="174" t="s">
        <v>67</v>
      </c>
      <c r="AP137" s="153" t="s">
        <v>1634</v>
      </c>
      <c r="AQ137" s="153" t="s">
        <v>1635</v>
      </c>
      <c r="AR137" s="153" t="s">
        <v>1636</v>
      </c>
      <c r="AS137" s="164"/>
    </row>
    <row r="138" spans="1:45" s="180" customFormat="1" ht="173.25" x14ac:dyDescent="0.25">
      <c r="A138" s="173">
        <v>139</v>
      </c>
      <c r="B138" s="174" t="s">
        <v>45</v>
      </c>
      <c r="C138" s="174" t="s">
        <v>46</v>
      </c>
      <c r="D138" s="174" t="s">
        <v>47</v>
      </c>
      <c r="E138" s="174" t="s">
        <v>48</v>
      </c>
      <c r="F138" s="174" t="s">
        <v>99</v>
      </c>
      <c r="G138" s="174" t="s">
        <v>100</v>
      </c>
      <c r="H138" s="174" t="s">
        <v>85</v>
      </c>
      <c r="I138" s="175" t="str">
        <f>Tabla1[[#This Row],[Name of the Instrument in English (Nombre del Instrumento en Inglés)]] &amp; " (" &amp; Tabla1[[#This Row],[Name of the Instrument in Spanish (Nombre del Instrumento en Español)]] &amp;")"</f>
        <v>Best Practices Manual for the Use of Artificial Intelligence -AI- and Generative Artificial Intelligence -GenAI- in the Judicial Branch of the City of Buenos Aires (Manual de Buenas Prácticas para el Uso de Inteligencia Artificial -IA- e Inteligencia Artificial Generativa -IAGen- en el Poder Judicial de la CABA)</v>
      </c>
      <c r="J138" s="174" t="s">
        <v>52</v>
      </c>
      <c r="K138" s="174">
        <f>YEAR(Tabla1[[#This Row],[Date of Publication - First Version (Fecha de Publicación - Primera Versión)]])</f>
        <v>2025</v>
      </c>
      <c r="L138" s="176">
        <v>46007</v>
      </c>
      <c r="M138" s="176">
        <v>46007</v>
      </c>
      <c r="N138" s="176">
        <v>46084</v>
      </c>
      <c r="O138" s="177" t="s">
        <v>53</v>
      </c>
      <c r="P138" s="174" t="s">
        <v>1637</v>
      </c>
      <c r="Q138" s="174" t="s">
        <v>1638</v>
      </c>
      <c r="R138" s="174" t="s">
        <v>1639</v>
      </c>
      <c r="S138" s="174" t="s">
        <v>1640</v>
      </c>
      <c r="T138" s="174" t="s">
        <v>104</v>
      </c>
      <c r="U138" s="174" t="s">
        <v>105</v>
      </c>
      <c r="V138" s="174">
        <v>1</v>
      </c>
      <c r="W138" s="174">
        <v>1</v>
      </c>
      <c r="X138" s="174">
        <v>0</v>
      </c>
      <c r="Y138" s="174" t="s">
        <v>1641</v>
      </c>
      <c r="Z138" s="174">
        <v>1</v>
      </c>
      <c r="AA138" s="178" t="s">
        <v>1642</v>
      </c>
      <c r="AB138" s="174" t="s">
        <v>93</v>
      </c>
      <c r="AC138" s="174" t="s">
        <v>94</v>
      </c>
      <c r="AD138" s="173">
        <v>1</v>
      </c>
      <c r="AE138" s="174">
        <v>1</v>
      </c>
      <c r="AF138" s="174">
        <v>1</v>
      </c>
      <c r="AG138" s="174">
        <v>1</v>
      </c>
      <c r="AH138" s="174">
        <v>1</v>
      </c>
      <c r="AI138" s="174">
        <v>0</v>
      </c>
      <c r="AJ138" s="174">
        <f>SUM(Tabla1[[#This Row],[Planning, Research, and Design Stage (Fase de Conceptualización, Investigación y Diseño)]:[End-of-use, Disassembly, and Termination Stage (Fase de Fin de Utilización, Desmontaje y Terminación)]])</f>
        <v>5</v>
      </c>
      <c r="AK138" s="174" t="s">
        <v>64</v>
      </c>
      <c r="AL138" s="174">
        <v>0</v>
      </c>
      <c r="AM138" s="174" t="s">
        <v>65</v>
      </c>
      <c r="AN138" s="179" t="s">
        <v>1643</v>
      </c>
      <c r="AO138" s="174" t="s">
        <v>67</v>
      </c>
      <c r="AP138" s="153" t="s">
        <v>1644</v>
      </c>
      <c r="AQ138" s="153" t="s">
        <v>1645</v>
      </c>
      <c r="AR138" s="153" t="s">
        <v>1646</v>
      </c>
      <c r="AS138" s="164"/>
    </row>
    <row r="139" spans="1:45" s="180" customFormat="1" ht="204.75" x14ac:dyDescent="0.25">
      <c r="A139" s="173">
        <v>140</v>
      </c>
      <c r="B139" s="174" t="s">
        <v>45</v>
      </c>
      <c r="C139" s="174" t="s">
        <v>484</v>
      </c>
      <c r="D139" s="174" t="s">
        <v>1254</v>
      </c>
      <c r="E139" s="174" t="s">
        <v>48</v>
      </c>
      <c r="F139" s="174" t="s">
        <v>1417</v>
      </c>
      <c r="G139" s="174" t="s">
        <v>1418</v>
      </c>
      <c r="H139" s="174" t="s">
        <v>51</v>
      </c>
      <c r="I139" s="175" t="str">
        <f>Tabla1[[#This Row],[Name of the Instrument in English (Nombre del Instrumento en Inglés)]] &amp; " (" &amp; Tabla1[[#This Row],[Name of the Instrument in Spanish (Nombre del Instrumento en Español)]] &amp;")"</f>
        <v>AI Public Participation &amp; Engagement Guidance (Guía para la Participación e Implicación Pública en torno a la IA)</v>
      </c>
      <c r="J139" s="174" t="s">
        <v>52</v>
      </c>
      <c r="K139" s="174">
        <f>YEAR(Tabla1[[#This Row],[Date of Publication - First Version (Fecha de Publicación - Primera Versión)]])</f>
        <v>2025</v>
      </c>
      <c r="L139" s="176">
        <v>46006</v>
      </c>
      <c r="M139" s="176">
        <v>46006</v>
      </c>
      <c r="N139" s="176">
        <v>46091</v>
      </c>
      <c r="O139" s="177" t="s">
        <v>53</v>
      </c>
      <c r="P139" s="174" t="s">
        <v>1647</v>
      </c>
      <c r="Q139" s="174" t="s">
        <v>1648</v>
      </c>
      <c r="R139" s="174" t="s">
        <v>1649</v>
      </c>
      <c r="S139" s="174" t="s">
        <v>1648</v>
      </c>
      <c r="T139" s="174" t="s">
        <v>1650</v>
      </c>
      <c r="U139" s="174" t="s">
        <v>1423</v>
      </c>
      <c r="V139" s="174">
        <v>1</v>
      </c>
      <c r="W139" s="174">
        <v>1</v>
      </c>
      <c r="X139" s="174">
        <v>0</v>
      </c>
      <c r="Y139" s="174" t="s">
        <v>1651</v>
      </c>
      <c r="Z139" s="174">
        <v>0</v>
      </c>
      <c r="AA139" s="178" t="s">
        <v>65</v>
      </c>
      <c r="AB139" s="174" t="s">
        <v>62</v>
      </c>
      <c r="AC139" s="174" t="s">
        <v>63</v>
      </c>
      <c r="AD139" s="173">
        <v>1</v>
      </c>
      <c r="AE139" s="174">
        <v>0</v>
      </c>
      <c r="AF139" s="174">
        <v>1</v>
      </c>
      <c r="AG139" s="174">
        <v>1</v>
      </c>
      <c r="AH139" s="174">
        <v>1</v>
      </c>
      <c r="AI139" s="174">
        <v>0</v>
      </c>
      <c r="AJ139" s="174">
        <f>SUM(Tabla1[[#This Row],[Planning, Research, and Design Stage (Fase de Conceptualización, Investigación y Diseño)]:[End-of-use, Disassembly, and Termination Stage (Fase de Fin de Utilización, Desmontaje y Terminación)]])</f>
        <v>4</v>
      </c>
      <c r="AK139" s="174" t="s">
        <v>64</v>
      </c>
      <c r="AL139" s="174">
        <v>0</v>
      </c>
      <c r="AM139" s="174" t="s">
        <v>65</v>
      </c>
      <c r="AN139" s="179" t="s">
        <v>1652</v>
      </c>
      <c r="AO139" s="174" t="s">
        <v>67</v>
      </c>
      <c r="AP139" s="153" t="s">
        <v>1653</v>
      </c>
      <c r="AQ139" s="153" t="s">
        <v>1428</v>
      </c>
      <c r="AR139" s="153" t="s">
        <v>1429</v>
      </c>
      <c r="AS139" s="164"/>
    </row>
    <row r="140" spans="1:45" s="180" customFormat="1" ht="189" x14ac:dyDescent="0.25">
      <c r="A140" s="173">
        <v>141</v>
      </c>
      <c r="B140" s="174" t="s">
        <v>45</v>
      </c>
      <c r="C140" s="174" t="s">
        <v>484</v>
      </c>
      <c r="D140" s="174" t="s">
        <v>1254</v>
      </c>
      <c r="E140" s="174" t="s">
        <v>48</v>
      </c>
      <c r="F140" s="174" t="s">
        <v>1417</v>
      </c>
      <c r="G140" s="174" t="s">
        <v>1418</v>
      </c>
      <c r="H140" s="174" t="s">
        <v>51</v>
      </c>
      <c r="I140" s="175" t="str">
        <f>Tabla1[[#This Row],[Name of the Instrument in English (Nombre del Instrumento en Inglés)]] &amp; " (" &amp; Tabla1[[#This Row],[Name of the Instrument in Spanish (Nombre del Instrumento en Español)]] &amp;")"</f>
        <v>Artificial Intelligence: Principles &amp; Definitions (Principios y Definiciones de Inteligencia Artificial)</v>
      </c>
      <c r="J140" s="174" t="s">
        <v>114</v>
      </c>
      <c r="K140" s="174">
        <f>YEAR(Tabla1[[#This Row],[Date of Publication - First Version (Fecha de Publicación - Primera Versión)]])</f>
        <v>2024</v>
      </c>
      <c r="L140" s="176">
        <v>45355</v>
      </c>
      <c r="M140" s="176">
        <v>46021</v>
      </c>
      <c r="N140" s="176">
        <v>46091</v>
      </c>
      <c r="O140" s="177" t="s">
        <v>344</v>
      </c>
      <c r="P140" s="174" t="s">
        <v>399</v>
      </c>
      <c r="Q140" s="174" t="s">
        <v>1654</v>
      </c>
      <c r="R140" s="174" t="s">
        <v>1655</v>
      </c>
      <c r="S140" s="174" t="s">
        <v>1654</v>
      </c>
      <c r="T140" s="174" t="s">
        <v>1656</v>
      </c>
      <c r="U140" s="174" t="s">
        <v>1423</v>
      </c>
      <c r="V140" s="174">
        <v>1</v>
      </c>
      <c r="W140" s="174">
        <v>1</v>
      </c>
      <c r="X140" s="174">
        <v>0</v>
      </c>
      <c r="Y140" s="174" t="s">
        <v>1657</v>
      </c>
      <c r="Z140" s="174">
        <v>0</v>
      </c>
      <c r="AA140" s="178" t="s">
        <v>65</v>
      </c>
      <c r="AB140" s="174" t="s">
        <v>62</v>
      </c>
      <c r="AC140" s="174" t="s">
        <v>63</v>
      </c>
      <c r="AD140" s="173">
        <v>1</v>
      </c>
      <c r="AE140" s="174">
        <v>1</v>
      </c>
      <c r="AF140" s="174">
        <v>1</v>
      </c>
      <c r="AG140" s="174">
        <v>1</v>
      </c>
      <c r="AH140" s="174">
        <v>1</v>
      </c>
      <c r="AI140" s="174">
        <v>0</v>
      </c>
      <c r="AJ140" s="174">
        <f>SUM(Tabla1[[#This Row],[Planning, Research, and Design Stage (Fase de Conceptualización, Investigación y Diseño)]:[End-of-use, Disassembly, and Termination Stage (Fase de Fin de Utilización, Desmontaje y Terminación)]])</f>
        <v>5</v>
      </c>
      <c r="AK140" s="174" t="s">
        <v>64</v>
      </c>
      <c r="AL140" s="174">
        <v>0</v>
      </c>
      <c r="AM140" s="174" t="s">
        <v>65</v>
      </c>
      <c r="AN140" s="179" t="s">
        <v>1658</v>
      </c>
      <c r="AO140" s="174" t="s">
        <v>67</v>
      </c>
      <c r="AP140" s="153" t="s">
        <v>1659</v>
      </c>
      <c r="AQ140" s="153" t="s">
        <v>1660</v>
      </c>
      <c r="AR140" s="153" t="s">
        <v>1428</v>
      </c>
      <c r="AS140" s="164" t="s">
        <v>1429</v>
      </c>
    </row>
    <row r="141" spans="1:45" s="180" customFormat="1" ht="189" x14ac:dyDescent="0.25">
      <c r="A141" s="173">
        <v>142</v>
      </c>
      <c r="B141" s="174" t="s">
        <v>45</v>
      </c>
      <c r="C141" s="174" t="s">
        <v>46</v>
      </c>
      <c r="D141" s="174" t="s">
        <v>433</v>
      </c>
      <c r="E141" s="174" t="s">
        <v>48</v>
      </c>
      <c r="F141" s="174" t="s">
        <v>1661</v>
      </c>
      <c r="G141" s="174" t="s">
        <v>1662</v>
      </c>
      <c r="H141" s="174" t="s">
        <v>256</v>
      </c>
      <c r="I141" s="175" t="str">
        <f>Tabla1[[#This Row],[Name of the Instrument in English (Nombre del Instrumento en Inglés)]] &amp; " (" &amp; Tabla1[[#This Row],[Name of the Instrument in Spanish (Nombre del Instrumento en Español)]] &amp;")"</f>
        <v>Good Practices Guide for the Use of Generative Artificial Intelligence at the Court of Accounts of Santa Catarina (Guía de Buenas Prácticas en el Uso de Inteligencia Artificial Generativa en el Tribunal de Cuentas del Estado de Santa Catarina)</v>
      </c>
      <c r="J141" s="174" t="s">
        <v>52</v>
      </c>
      <c r="K141" s="174">
        <f>YEAR(Tabla1[[#This Row],[Date of Publication - First Version (Fecha de Publicación - Primera Versión)]])</f>
        <v>2025</v>
      </c>
      <c r="L141" s="176">
        <v>45979</v>
      </c>
      <c r="M141" s="176">
        <v>45979</v>
      </c>
      <c r="N141" s="176">
        <v>46091</v>
      </c>
      <c r="O141" s="177" t="s">
        <v>53</v>
      </c>
      <c r="P141" s="174" t="s">
        <v>127</v>
      </c>
      <c r="Q141" s="174" t="s">
        <v>1663</v>
      </c>
      <c r="R141" s="174" t="s">
        <v>1664</v>
      </c>
      <c r="S141" s="174" t="s">
        <v>1665</v>
      </c>
      <c r="T141" s="174" t="s">
        <v>1666</v>
      </c>
      <c r="U141" s="174" t="s">
        <v>1662</v>
      </c>
      <c r="V141" s="174">
        <v>0</v>
      </c>
      <c r="W141" s="174">
        <v>1</v>
      </c>
      <c r="X141" s="174">
        <v>0</v>
      </c>
      <c r="Y141" s="174" t="s">
        <v>1667</v>
      </c>
      <c r="Z141" s="174">
        <v>0</v>
      </c>
      <c r="AA141" s="178" t="s">
        <v>65</v>
      </c>
      <c r="AB141" s="174" t="s">
        <v>62</v>
      </c>
      <c r="AC141" s="174" t="s">
        <v>79</v>
      </c>
      <c r="AD141" s="173">
        <v>0</v>
      </c>
      <c r="AE141" s="174">
        <v>0</v>
      </c>
      <c r="AF141" s="174">
        <v>0</v>
      </c>
      <c r="AG141" s="174">
        <v>1</v>
      </c>
      <c r="AH141" s="174">
        <v>0</v>
      </c>
      <c r="AI141" s="174">
        <v>0</v>
      </c>
      <c r="AJ141" s="174">
        <f>SUM(Tabla1[[#This Row],[Planning, Research, and Design Stage (Fase de Conceptualización, Investigación y Diseño)]:[End-of-use, Disassembly, and Termination Stage (Fase de Fin de Utilización, Desmontaje y Terminación)]])</f>
        <v>1</v>
      </c>
      <c r="AK141" s="174" t="s">
        <v>80</v>
      </c>
      <c r="AL141" s="174">
        <v>0</v>
      </c>
      <c r="AM141" s="174" t="s">
        <v>65</v>
      </c>
      <c r="AN141" s="179" t="s">
        <v>1668</v>
      </c>
      <c r="AO141" s="174" t="s">
        <v>67</v>
      </c>
      <c r="AP141" s="153" t="s">
        <v>1669</v>
      </c>
      <c r="AQ141" s="153" t="s">
        <v>1670</v>
      </c>
      <c r="AR141" s="153"/>
      <c r="AS141" s="164"/>
    </row>
    <row r="142" spans="1:45" s="180" customFormat="1" ht="126" x14ac:dyDescent="0.25">
      <c r="A142" s="173">
        <v>143</v>
      </c>
      <c r="B142" s="174" t="s">
        <v>45</v>
      </c>
      <c r="C142" s="174" t="s">
        <v>46</v>
      </c>
      <c r="D142" s="174" t="s">
        <v>433</v>
      </c>
      <c r="E142" s="174" t="s">
        <v>125</v>
      </c>
      <c r="F142" s="174" t="s">
        <v>65</v>
      </c>
      <c r="G142" s="174" t="s">
        <v>434</v>
      </c>
      <c r="H142" s="174" t="s">
        <v>51</v>
      </c>
      <c r="I142" s="175" t="str">
        <f>Tabla1[[#This Row],[Name of the Instrument in English (Nombre del Instrumento en Inglés)]] &amp; " (" &amp; Tabla1[[#This Row],[Name of the Instrument in Spanish (Nombre del Instrumento en Español)]] &amp;")"</f>
        <v>Generative AI Guide (Guía de IA Generativa)</v>
      </c>
      <c r="J142" s="174" t="s">
        <v>52</v>
      </c>
      <c r="K142" s="174">
        <f>YEAR(Tabla1[[#This Row],[Date of Publication - First Version (Fecha de Publicación - Primera Versión)]])</f>
        <v>2025</v>
      </c>
      <c r="L142" s="176">
        <v>45706</v>
      </c>
      <c r="M142" s="176">
        <v>45706</v>
      </c>
      <c r="N142" s="176">
        <v>46091</v>
      </c>
      <c r="O142" s="177" t="s">
        <v>53</v>
      </c>
      <c r="P142" s="174" t="s">
        <v>127</v>
      </c>
      <c r="Q142" s="174" t="s">
        <v>1671</v>
      </c>
      <c r="R142" s="174" t="s">
        <v>1672</v>
      </c>
      <c r="S142" s="174" t="s">
        <v>1673</v>
      </c>
      <c r="T142" s="174" t="s">
        <v>1674</v>
      </c>
      <c r="U142" s="174" t="s">
        <v>1675</v>
      </c>
      <c r="V142" s="174">
        <v>1</v>
      </c>
      <c r="W142" s="174">
        <v>1</v>
      </c>
      <c r="X142" s="174">
        <v>0</v>
      </c>
      <c r="Y142" s="174" t="s">
        <v>1676</v>
      </c>
      <c r="Z142" s="174">
        <v>0</v>
      </c>
      <c r="AA142" s="178" t="s">
        <v>65</v>
      </c>
      <c r="AB142" s="174" t="s">
        <v>62</v>
      </c>
      <c r="AC142" s="174" t="s">
        <v>63</v>
      </c>
      <c r="AD142" s="173">
        <v>0</v>
      </c>
      <c r="AE142" s="174">
        <v>1</v>
      </c>
      <c r="AF142" s="174">
        <v>0</v>
      </c>
      <c r="AG142" s="174">
        <v>1</v>
      </c>
      <c r="AH142" s="174">
        <v>0</v>
      </c>
      <c r="AI142" s="174">
        <v>0</v>
      </c>
      <c r="AJ142" s="174">
        <f>SUM(Tabla1[[#This Row],[Planning, Research, and Design Stage (Fase de Conceptualización, Investigación y Diseño)]:[End-of-use, Disassembly, and Termination Stage (Fase de Fin de Utilización, Desmontaje y Terminación)]])</f>
        <v>2</v>
      </c>
      <c r="AK142" s="174" t="s">
        <v>80</v>
      </c>
      <c r="AL142" s="174">
        <v>0</v>
      </c>
      <c r="AM142" s="174" t="s">
        <v>65</v>
      </c>
      <c r="AN142" s="179" t="s">
        <v>1677</v>
      </c>
      <c r="AO142" s="174" t="s">
        <v>67</v>
      </c>
      <c r="AP142" s="153" t="s">
        <v>1678</v>
      </c>
      <c r="AQ142" s="153" t="s">
        <v>1679</v>
      </c>
      <c r="AR142" s="153"/>
      <c r="AS142" s="164"/>
    </row>
    <row r="143" spans="1:45" s="180" customFormat="1" ht="126" x14ac:dyDescent="0.25">
      <c r="A143" s="173">
        <v>144</v>
      </c>
      <c r="B143" s="174" t="s">
        <v>45</v>
      </c>
      <c r="C143" s="174" t="s">
        <v>46</v>
      </c>
      <c r="D143" s="174" t="s">
        <v>433</v>
      </c>
      <c r="E143" s="174" t="s">
        <v>48</v>
      </c>
      <c r="F143" s="174" t="s">
        <v>1680</v>
      </c>
      <c r="G143" s="174" t="s">
        <v>1681</v>
      </c>
      <c r="H143" s="174" t="s">
        <v>256</v>
      </c>
      <c r="I143" s="175" t="str">
        <f>Tabla1[[#This Row],[Name of the Instrument in English (Nombre del Instrumento en Inglés)]] &amp; " (" &amp; Tabla1[[#This Row],[Name of the Instrument in Spanish (Nombre del Instrumento en Español)]] &amp;")"</f>
        <v>Responsible Use Guide for Generative AI Tools (Guía de Uso Responsable de Herramientas de IA Generativa)</v>
      </c>
      <c r="J143" s="174" t="s">
        <v>52</v>
      </c>
      <c r="K143" s="174">
        <f>YEAR(Tabla1[[#This Row],[Date of Publication - First Version (Fecha de Publicación - Primera Versión)]])</f>
        <v>2025</v>
      </c>
      <c r="L143" s="176">
        <v>45658</v>
      </c>
      <c r="M143" s="176">
        <v>45658</v>
      </c>
      <c r="N143" s="176">
        <v>46091</v>
      </c>
      <c r="O143" s="177" t="s">
        <v>53</v>
      </c>
      <c r="P143" s="174" t="s">
        <v>1682</v>
      </c>
      <c r="Q143" s="174" t="s">
        <v>1683</v>
      </c>
      <c r="R143" s="174" t="s">
        <v>1684</v>
      </c>
      <c r="S143" s="174" t="s">
        <v>1685</v>
      </c>
      <c r="T143" s="174" t="s">
        <v>1686</v>
      </c>
      <c r="U143" s="174" t="s">
        <v>1681</v>
      </c>
      <c r="V143" s="174">
        <v>0</v>
      </c>
      <c r="W143" s="174">
        <v>1</v>
      </c>
      <c r="X143" s="174">
        <v>0</v>
      </c>
      <c r="Y143" s="174" t="s">
        <v>1667</v>
      </c>
      <c r="Z143" s="174">
        <v>0</v>
      </c>
      <c r="AA143" s="178" t="s">
        <v>65</v>
      </c>
      <c r="AB143" s="174" t="s">
        <v>62</v>
      </c>
      <c r="AC143" s="174" t="s">
        <v>79</v>
      </c>
      <c r="AD143" s="173">
        <v>0</v>
      </c>
      <c r="AE143" s="174">
        <v>0</v>
      </c>
      <c r="AF143" s="174">
        <v>0</v>
      </c>
      <c r="AG143" s="174">
        <v>1</v>
      </c>
      <c r="AH143" s="174">
        <v>0</v>
      </c>
      <c r="AI143" s="174">
        <v>0</v>
      </c>
      <c r="AJ143" s="174">
        <f>SUM(Tabla1[[#This Row],[Planning, Research, and Design Stage (Fase de Conceptualización, Investigación y Diseño)]:[End-of-use, Disassembly, and Termination Stage (Fase de Fin de Utilización, Desmontaje y Terminación)]])</f>
        <v>1</v>
      </c>
      <c r="AK143" s="174" t="s">
        <v>80</v>
      </c>
      <c r="AL143" s="174">
        <v>0</v>
      </c>
      <c r="AM143" s="174" t="s">
        <v>65</v>
      </c>
      <c r="AN143" s="179" t="s">
        <v>1687</v>
      </c>
      <c r="AO143" s="174" t="s">
        <v>67</v>
      </c>
      <c r="AP143" s="153" t="s">
        <v>1688</v>
      </c>
      <c r="AQ143" s="175"/>
      <c r="AR143" s="153"/>
      <c r="AS143" s="164"/>
    </row>
    <row r="144" spans="1:45" s="180" customFormat="1" ht="141.75" x14ac:dyDescent="0.25">
      <c r="A144" s="173">
        <v>145</v>
      </c>
      <c r="B144" s="174" t="s">
        <v>45</v>
      </c>
      <c r="C144" s="174" t="s">
        <v>46</v>
      </c>
      <c r="D144" s="174" t="s">
        <v>1017</v>
      </c>
      <c r="E144" s="174" t="s">
        <v>125</v>
      </c>
      <c r="F144" s="174" t="s">
        <v>65</v>
      </c>
      <c r="G144" s="174" t="s">
        <v>1689</v>
      </c>
      <c r="H144" s="174" t="s">
        <v>51</v>
      </c>
      <c r="I144" s="175" t="str">
        <f>Tabla1[[#This Row],[Name of the Instrument in English (Nombre del Instrumento en Inglés)]] &amp; " (" &amp; Tabla1[[#This Row],[Name of the Instrument in Spanish (Nombre del Instrumento en Español)]] &amp;")"</f>
        <v>Artificial Intelligence Use Policy of the Pension Standardisation Office (Política de uso de Inteligencia Artificial de la Oficina de Normalización Previsional)</v>
      </c>
      <c r="J144" s="174" t="s">
        <v>365</v>
      </c>
      <c r="K144" s="174">
        <f>YEAR(Tabla1[[#This Row],[Date of Publication - First Version (Fecha de Publicación - Primera Versión)]])</f>
        <v>2026</v>
      </c>
      <c r="L144" s="176">
        <v>46087</v>
      </c>
      <c r="M144" s="176">
        <v>46087</v>
      </c>
      <c r="N144" s="176">
        <v>46091</v>
      </c>
      <c r="O144" s="177" t="s">
        <v>53</v>
      </c>
      <c r="P144" s="174" t="s">
        <v>1690</v>
      </c>
      <c r="Q144" s="174" t="s">
        <v>1691</v>
      </c>
      <c r="R144" s="174" t="s">
        <v>1691</v>
      </c>
      <c r="S144" s="174" t="s">
        <v>1692</v>
      </c>
      <c r="T144" s="174" t="s">
        <v>1693</v>
      </c>
      <c r="U144" s="174" t="s">
        <v>1689</v>
      </c>
      <c r="V144" s="174">
        <v>0</v>
      </c>
      <c r="W144" s="174">
        <v>1</v>
      </c>
      <c r="X144" s="174">
        <v>1</v>
      </c>
      <c r="Y144" s="174" t="s">
        <v>1694</v>
      </c>
      <c r="Z144" s="174">
        <v>1</v>
      </c>
      <c r="AA144" s="178" t="s">
        <v>1695</v>
      </c>
      <c r="AB144" s="174" t="s">
        <v>1696</v>
      </c>
      <c r="AC144" s="174" t="s">
        <v>1697</v>
      </c>
      <c r="AD144" s="173">
        <v>0</v>
      </c>
      <c r="AE144" s="174">
        <v>0</v>
      </c>
      <c r="AF144" s="174">
        <v>0</v>
      </c>
      <c r="AG144" s="174">
        <v>1</v>
      </c>
      <c r="AH144" s="174">
        <v>0</v>
      </c>
      <c r="AI144" s="174">
        <v>0</v>
      </c>
      <c r="AJ144" s="174">
        <f>SUM(Tabla1[[#This Row],[Planning, Research, and Design Stage (Fase de Conceptualización, Investigación y Diseño)]:[End-of-use, Disassembly, and Termination Stage (Fase de Fin de Utilización, Desmontaje y Terminación)]])</f>
        <v>1</v>
      </c>
      <c r="AK144" s="174" t="s">
        <v>64</v>
      </c>
      <c r="AL144" s="174">
        <v>0</v>
      </c>
      <c r="AM144" s="174" t="s">
        <v>65</v>
      </c>
      <c r="AN144" s="179" t="s">
        <v>1698</v>
      </c>
      <c r="AO144" s="174" t="s">
        <v>67</v>
      </c>
      <c r="AP144" s="153" t="s">
        <v>1699</v>
      </c>
      <c r="AQ144" s="153" t="s">
        <v>1700</v>
      </c>
      <c r="AR144" s="153"/>
      <c r="AS144" s="164"/>
    </row>
    <row r="145" spans="1:45" s="180" customFormat="1" ht="141.75" x14ac:dyDescent="0.25">
      <c r="A145" s="173">
        <v>146</v>
      </c>
      <c r="B145" s="174" t="s">
        <v>45</v>
      </c>
      <c r="C145" s="174" t="s">
        <v>46</v>
      </c>
      <c r="D145" s="174" t="s">
        <v>1017</v>
      </c>
      <c r="E145" s="174" t="s">
        <v>125</v>
      </c>
      <c r="F145" s="174" t="s">
        <v>65</v>
      </c>
      <c r="G145" s="174" t="s">
        <v>1701</v>
      </c>
      <c r="H145" s="174" t="s">
        <v>256</v>
      </c>
      <c r="I145" s="175" t="str">
        <f>Tabla1[[#This Row],[Name of the Instrument in English (Nombre del Instrumento en Inglés)]] &amp; " (" &amp; Tabla1[[#This Row],[Name of the Instrument in Spanish (Nombre del Instrumento en Español)]] &amp;")"</f>
        <v>Institutional Artificial Intelligence Policy of the Supervisory Agency for Investment in Energy and Mining (Política Institucional de Inteligencia Artificial del Organismo Supervisor de la Inversión en Energía y Minería)</v>
      </c>
      <c r="J145" s="174" t="s">
        <v>365</v>
      </c>
      <c r="K145" s="174">
        <f>YEAR(Tabla1[[#This Row],[Date of Publication - First Version (Fecha de Publicación - Primera Versión)]])</f>
        <v>2026</v>
      </c>
      <c r="L145" s="176">
        <v>46080</v>
      </c>
      <c r="M145" s="176">
        <v>46080</v>
      </c>
      <c r="N145" s="176">
        <v>46091</v>
      </c>
      <c r="O145" s="177" t="s">
        <v>53</v>
      </c>
      <c r="P145" s="176" t="s">
        <v>1531</v>
      </c>
      <c r="Q145" s="174" t="s">
        <v>1702</v>
      </c>
      <c r="R145" s="174" t="s">
        <v>1703</v>
      </c>
      <c r="S145" s="174" t="s">
        <v>1704</v>
      </c>
      <c r="T145" s="174" t="s">
        <v>1705</v>
      </c>
      <c r="U145" s="174" t="s">
        <v>1701</v>
      </c>
      <c r="V145" s="174">
        <v>0</v>
      </c>
      <c r="W145" s="174">
        <v>1</v>
      </c>
      <c r="X145" s="174">
        <v>1</v>
      </c>
      <c r="Y145" s="174" t="s">
        <v>1706</v>
      </c>
      <c r="Z145" s="174">
        <v>1</v>
      </c>
      <c r="AA145" s="178" t="s">
        <v>1707</v>
      </c>
      <c r="AB145" s="174" t="s">
        <v>134</v>
      </c>
      <c r="AC145" s="174" t="s">
        <v>1708</v>
      </c>
      <c r="AD145" s="173">
        <v>1</v>
      </c>
      <c r="AE145" s="174">
        <v>1</v>
      </c>
      <c r="AF145" s="174">
        <v>1</v>
      </c>
      <c r="AG145" s="174">
        <v>1</v>
      </c>
      <c r="AH145" s="174">
        <v>1</v>
      </c>
      <c r="AI145" s="174">
        <v>0</v>
      </c>
      <c r="AJ145" s="174">
        <f>SUM(Tabla1[[#This Row],[Planning, Research, and Design Stage (Fase de Conceptualización, Investigación y Diseño)]:[End-of-use, Disassembly, and Termination Stage (Fase de Fin de Utilización, Desmontaje y Terminación)]])</f>
        <v>5</v>
      </c>
      <c r="AK145" s="174" t="s">
        <v>64</v>
      </c>
      <c r="AL145" s="174">
        <v>0</v>
      </c>
      <c r="AM145" s="174" t="s">
        <v>65</v>
      </c>
      <c r="AN145" s="179" t="s">
        <v>1709</v>
      </c>
      <c r="AO145" s="174" t="s">
        <v>67</v>
      </c>
      <c r="AP145" s="153" t="s">
        <v>1710</v>
      </c>
      <c r="AQ145" s="153" t="s">
        <v>1711</v>
      </c>
      <c r="AR145" s="153"/>
      <c r="AS145" s="164"/>
    </row>
    <row r="146" spans="1:45" s="180" customFormat="1" ht="189" x14ac:dyDescent="0.25">
      <c r="A146" s="173">
        <v>147</v>
      </c>
      <c r="B146" s="174" t="s">
        <v>45</v>
      </c>
      <c r="C146" s="174" t="s">
        <v>46</v>
      </c>
      <c r="D146" s="174" t="s">
        <v>791</v>
      </c>
      <c r="E146" s="174" t="s">
        <v>125</v>
      </c>
      <c r="F146" s="174" t="s">
        <v>65</v>
      </c>
      <c r="G146" s="174" t="s">
        <v>792</v>
      </c>
      <c r="H146" s="174" t="s">
        <v>256</v>
      </c>
      <c r="I146" s="175" t="str">
        <f>Tabla1[[#This Row],[Name of the Instrument in English (Nombre del Instrumento en Inglés)]] &amp; " (" &amp; Tabla1[[#This Row],[Name of the Instrument in Spanish (Nombre del Instrumento en Español)]] &amp;")"</f>
        <v>Internal Regulations for the Ethical, Responsible, Secure and Mission-Oriented Governance of the Use of Artificial Intelligence Tools in the SEC (Reglamento Interno para la Gobernanza Ética, Responsable, Segura y Misional del Uso de Herramientas de Inteligencia Artificial en la SCE)</v>
      </c>
      <c r="J146" s="174" t="s">
        <v>1090</v>
      </c>
      <c r="K146" s="174">
        <f>YEAR(Tabla1[[#This Row],[Date of Publication - First Version (Fecha de Publicación - Primera Versión)]])</f>
        <v>2026</v>
      </c>
      <c r="L146" s="176">
        <v>46065</v>
      </c>
      <c r="M146" s="176">
        <v>46065</v>
      </c>
      <c r="N146" s="176">
        <v>46091</v>
      </c>
      <c r="O146" s="177" t="s">
        <v>53</v>
      </c>
      <c r="P146" s="174" t="s">
        <v>1712</v>
      </c>
      <c r="Q146" s="174" t="s">
        <v>1713</v>
      </c>
      <c r="R146" s="174" t="s">
        <v>1714</v>
      </c>
      <c r="S146" s="174" t="s">
        <v>1715</v>
      </c>
      <c r="T146" s="174" t="s">
        <v>1716</v>
      </c>
      <c r="U146" s="174" t="s">
        <v>792</v>
      </c>
      <c r="V146" s="174">
        <v>0</v>
      </c>
      <c r="W146" s="174">
        <v>1</v>
      </c>
      <c r="X146" s="174">
        <v>1</v>
      </c>
      <c r="Y146" s="174" t="s">
        <v>1717</v>
      </c>
      <c r="Z146" s="174">
        <v>1</v>
      </c>
      <c r="AA146" s="178" t="s">
        <v>1718</v>
      </c>
      <c r="AB146" s="174" t="s">
        <v>134</v>
      </c>
      <c r="AC146" s="174" t="s">
        <v>135</v>
      </c>
      <c r="AD146" s="173">
        <v>1</v>
      </c>
      <c r="AE146" s="174">
        <v>1</v>
      </c>
      <c r="AF146" s="174">
        <v>1</v>
      </c>
      <c r="AG146" s="174">
        <v>1</v>
      </c>
      <c r="AH146" s="174">
        <v>1</v>
      </c>
      <c r="AI146" s="174">
        <v>0</v>
      </c>
      <c r="AJ146" s="174">
        <f>SUM(Tabla1[[#This Row],[Planning, Research, and Design Stage (Fase de Conceptualización, Investigación y Diseño)]:[End-of-use, Disassembly, and Termination Stage (Fase de Fin de Utilización, Desmontaje y Terminación)]])</f>
        <v>5</v>
      </c>
      <c r="AK146" s="174" t="s">
        <v>64</v>
      </c>
      <c r="AL146" s="174">
        <v>0</v>
      </c>
      <c r="AM146" s="174" t="s">
        <v>65</v>
      </c>
      <c r="AN146" s="179" t="s">
        <v>1719</v>
      </c>
      <c r="AO146" s="174" t="s">
        <v>67</v>
      </c>
      <c r="AP146" s="153" t="s">
        <v>1720</v>
      </c>
      <c r="AQ146" s="153" t="s">
        <v>1721</v>
      </c>
      <c r="AR146" s="153"/>
      <c r="AS146" s="164"/>
    </row>
    <row r="147" spans="1:45" s="180" customFormat="1" ht="189" x14ac:dyDescent="0.25">
      <c r="A147" s="173">
        <v>148</v>
      </c>
      <c r="B147" s="174" t="s">
        <v>45</v>
      </c>
      <c r="C147" s="174" t="s">
        <v>46</v>
      </c>
      <c r="D147" s="174" t="s">
        <v>668</v>
      </c>
      <c r="E147" s="174" t="s">
        <v>125</v>
      </c>
      <c r="F147" s="174" t="s">
        <v>65</v>
      </c>
      <c r="G147" s="174" t="s">
        <v>1722</v>
      </c>
      <c r="H147" s="174" t="s">
        <v>51</v>
      </c>
      <c r="I147" s="175" t="str">
        <f>Tabla1[[#This Row],[Name of the Instrument in English (Nombre del Instrumento en Inglés)]] &amp; " (" &amp; Tabla1[[#This Row],[Name of the Instrument in Spanish (Nombre del Instrumento en Español)]] &amp;")"</f>
        <v>Guide for the Appropriate, Responsible, and Ethical Use of Artificial Intelligence Tools in the National Health Superintendency (Guía para el Uso Adecuado, Responsable y Ético de Herramientas de Inteligencia Artificial en la Superintendencia Nacional de Salud)</v>
      </c>
      <c r="J147" s="174" t="s">
        <v>52</v>
      </c>
      <c r="K147" s="174">
        <f>YEAR(Tabla1[[#This Row],[Date of Publication - First Version (Fecha de Publicación - Primera Versión)]])</f>
        <v>2026</v>
      </c>
      <c r="L147" s="176">
        <v>46080</v>
      </c>
      <c r="M147" s="176">
        <v>46080</v>
      </c>
      <c r="N147" s="176">
        <v>46092</v>
      </c>
      <c r="O147" s="177" t="s">
        <v>53</v>
      </c>
      <c r="P147" s="174" t="s">
        <v>731</v>
      </c>
      <c r="Q147" s="174" t="s">
        <v>1723</v>
      </c>
      <c r="R147" s="174" t="s">
        <v>1724</v>
      </c>
      <c r="S147" s="174" t="s">
        <v>1725</v>
      </c>
      <c r="T147" s="174" t="s">
        <v>1726</v>
      </c>
      <c r="U147" s="174" t="s">
        <v>1722</v>
      </c>
      <c r="V147" s="174">
        <v>0</v>
      </c>
      <c r="W147" s="174">
        <v>1</v>
      </c>
      <c r="X147" s="174">
        <v>1</v>
      </c>
      <c r="Y147" s="174" t="s">
        <v>1727</v>
      </c>
      <c r="Z147" s="174">
        <v>0</v>
      </c>
      <c r="AA147" s="178" t="s">
        <v>65</v>
      </c>
      <c r="AB147" s="174" t="s">
        <v>943</v>
      </c>
      <c r="AC147" s="174" t="s">
        <v>944</v>
      </c>
      <c r="AD147" s="173">
        <v>1</v>
      </c>
      <c r="AE147" s="174">
        <v>1</v>
      </c>
      <c r="AF147" s="174">
        <v>1</v>
      </c>
      <c r="AG147" s="174">
        <v>1</v>
      </c>
      <c r="AH147" s="174">
        <v>1</v>
      </c>
      <c r="AI147" s="174">
        <v>0</v>
      </c>
      <c r="AJ147" s="174">
        <f>SUM(Tabla1[[#This Row],[Planning, Research, and Design Stage (Fase de Conceptualización, Investigación y Diseño)]:[End-of-use, Disassembly, and Termination Stage (Fase de Fin de Utilización, Desmontaje y Terminación)]])</f>
        <v>5</v>
      </c>
      <c r="AK147" s="174" t="s">
        <v>64</v>
      </c>
      <c r="AL147" s="174">
        <v>0</v>
      </c>
      <c r="AM147" s="174" t="s">
        <v>65</v>
      </c>
      <c r="AN147" s="179" t="s">
        <v>1728</v>
      </c>
      <c r="AO147" s="174" t="s">
        <v>67</v>
      </c>
      <c r="AP147" s="153" t="s">
        <v>1729</v>
      </c>
      <c r="AQ147" s="175"/>
      <c r="AR147" s="153"/>
      <c r="AS147" s="164"/>
    </row>
    <row r="148" spans="1:45" s="180" customFormat="1" ht="141.75" x14ac:dyDescent="0.25">
      <c r="A148" s="173">
        <v>149</v>
      </c>
      <c r="B148" s="174" t="s">
        <v>45</v>
      </c>
      <c r="C148" s="174" t="s">
        <v>484</v>
      </c>
      <c r="D148" s="174" t="s">
        <v>1254</v>
      </c>
      <c r="E148" s="174" t="s">
        <v>48</v>
      </c>
      <c r="F148" s="174" t="s">
        <v>1730</v>
      </c>
      <c r="G148" s="174" t="s">
        <v>1731</v>
      </c>
      <c r="H148" s="174" t="s">
        <v>51</v>
      </c>
      <c r="I148" s="175" t="str">
        <f>Tabla1[[#This Row],[Name of the Instrument in English (Nombre del Instrumento en Inglés)]] &amp; " (" &amp; Tabla1[[#This Row],[Name of the Instrument in Spanish (Nombre del Instrumento en Español)]] &amp;")"</f>
        <v>Artificial Intelligence &amp; Machine Learning Usage Policy (Política de Uso de Inteligencia Artificial y Aprendizaje Automático)</v>
      </c>
      <c r="J148" s="174" t="s">
        <v>365</v>
      </c>
      <c r="K148" s="174">
        <f>YEAR(Tabla1[[#This Row],[Date of Publication - First Version (Fecha de Publicación - Primera Versión)]])</f>
        <v>2024</v>
      </c>
      <c r="L148" s="176">
        <v>45441</v>
      </c>
      <c r="M148" s="176">
        <v>45517</v>
      </c>
      <c r="N148" s="176">
        <v>46099</v>
      </c>
      <c r="O148" s="177" t="s">
        <v>53</v>
      </c>
      <c r="P148" s="174" t="s">
        <v>793</v>
      </c>
      <c r="Q148" s="174" t="s">
        <v>1732</v>
      </c>
      <c r="R148" s="174" t="s">
        <v>1733</v>
      </c>
      <c r="S148" s="174" t="s">
        <v>1732</v>
      </c>
      <c r="T148" s="174" t="s">
        <v>1734</v>
      </c>
      <c r="U148" s="174" t="s">
        <v>1731</v>
      </c>
      <c r="V148" s="174">
        <v>0</v>
      </c>
      <c r="W148" s="174">
        <v>1</v>
      </c>
      <c r="X148" s="174">
        <v>1</v>
      </c>
      <c r="Y148" s="174" t="s">
        <v>1735</v>
      </c>
      <c r="Z148" s="174">
        <v>0</v>
      </c>
      <c r="AA148" s="178" t="s">
        <v>65</v>
      </c>
      <c r="AB148" s="174" t="s">
        <v>1378</v>
      </c>
      <c r="AC148" s="174" t="s">
        <v>1379</v>
      </c>
      <c r="AD148" s="173">
        <v>1</v>
      </c>
      <c r="AE148" s="174">
        <v>1</v>
      </c>
      <c r="AF148" s="174">
        <v>1</v>
      </c>
      <c r="AG148" s="174">
        <v>1</v>
      </c>
      <c r="AH148" s="174">
        <v>1</v>
      </c>
      <c r="AI148" s="174">
        <v>0</v>
      </c>
      <c r="AJ148" s="174">
        <f>SUM(Tabla1[[#This Row],[Planning, Research, and Design Stage (Fase de Conceptualización, Investigación y Diseño)]:[End-of-use, Disassembly, and Termination Stage (Fase de Fin de Utilización, Desmontaje y Terminación)]])</f>
        <v>5</v>
      </c>
      <c r="AK148" s="174" t="s">
        <v>64</v>
      </c>
      <c r="AL148" s="174">
        <v>0</v>
      </c>
      <c r="AM148" s="174" t="s">
        <v>65</v>
      </c>
      <c r="AN148" s="179" t="s">
        <v>1736</v>
      </c>
      <c r="AO148" s="174" t="s">
        <v>67</v>
      </c>
      <c r="AP148" s="153" t="s">
        <v>1737</v>
      </c>
      <c r="AQ148" s="175"/>
      <c r="AR148" s="175"/>
      <c r="AS148" s="185"/>
    </row>
    <row r="149" spans="1:45" s="180" customFormat="1" ht="126" x14ac:dyDescent="0.25">
      <c r="A149" s="173">
        <v>150</v>
      </c>
      <c r="B149" s="174" t="s">
        <v>45</v>
      </c>
      <c r="C149" s="174" t="s">
        <v>484</v>
      </c>
      <c r="D149" s="174" t="s">
        <v>1254</v>
      </c>
      <c r="E149" s="174" t="s">
        <v>48</v>
      </c>
      <c r="F149" s="174" t="s">
        <v>1738</v>
      </c>
      <c r="G149" s="174" t="s">
        <v>1739</v>
      </c>
      <c r="H149" s="174" t="s">
        <v>51</v>
      </c>
      <c r="I149" s="175" t="str">
        <f>Tabla1[[#This Row],[Name of the Instrument in English (Nombre del Instrumento en Inglés)]] &amp; " (" &amp; Tabla1[[#This Row],[Name of the Instrument in Spanish (Nombre del Instrumento en Español)]] &amp;")"</f>
        <v>Hastings Public Library Staff AI Usage Policy (Política de Uso de IA para el Personal de la Biblioteca Pública de Hastings)</v>
      </c>
      <c r="J149" s="174" t="s">
        <v>365</v>
      </c>
      <c r="K149" s="174">
        <f>YEAR(Tabla1[[#This Row],[Date of Publication - First Version (Fecha de Publicación - Primera Versión)]])</f>
        <v>2024</v>
      </c>
      <c r="L149" s="176">
        <v>45572</v>
      </c>
      <c r="M149" s="176">
        <v>45572</v>
      </c>
      <c r="N149" s="176">
        <v>46099</v>
      </c>
      <c r="O149" s="177" t="s">
        <v>53</v>
      </c>
      <c r="P149" s="174" t="s">
        <v>127</v>
      </c>
      <c r="Q149" s="174" t="s">
        <v>1740</v>
      </c>
      <c r="R149" s="174" t="s">
        <v>1741</v>
      </c>
      <c r="S149" s="174" t="s">
        <v>1740</v>
      </c>
      <c r="T149" s="174" t="s">
        <v>1742</v>
      </c>
      <c r="U149" s="174" t="s">
        <v>1739</v>
      </c>
      <c r="V149" s="174">
        <v>0</v>
      </c>
      <c r="W149" s="174">
        <v>1</v>
      </c>
      <c r="X149" s="174">
        <v>1</v>
      </c>
      <c r="Y149" s="174" t="s">
        <v>1743</v>
      </c>
      <c r="Z149" s="174">
        <v>0</v>
      </c>
      <c r="AA149" s="178" t="s">
        <v>65</v>
      </c>
      <c r="AB149" s="174" t="s">
        <v>1378</v>
      </c>
      <c r="AC149" s="174" t="s">
        <v>1379</v>
      </c>
      <c r="AD149" s="173">
        <v>0</v>
      </c>
      <c r="AE149" s="174">
        <v>0</v>
      </c>
      <c r="AF149" s="174">
        <v>0</v>
      </c>
      <c r="AG149" s="174">
        <v>1</v>
      </c>
      <c r="AH149" s="174">
        <v>0</v>
      </c>
      <c r="AI149" s="174">
        <v>0</v>
      </c>
      <c r="AJ149" s="174">
        <f>SUM(Tabla1[[#This Row],[Planning, Research, and Design Stage (Fase de Conceptualización, Investigación y Diseño)]:[End-of-use, Disassembly, and Termination Stage (Fase de Fin de Utilización, Desmontaje y Terminación)]])</f>
        <v>1</v>
      </c>
      <c r="AK149" s="174" t="s">
        <v>64</v>
      </c>
      <c r="AL149" s="174">
        <v>0</v>
      </c>
      <c r="AM149" s="174" t="s">
        <v>65</v>
      </c>
      <c r="AN149" s="179" t="s">
        <v>1744</v>
      </c>
      <c r="AO149" s="174" t="s">
        <v>67</v>
      </c>
      <c r="AP149" s="153" t="s">
        <v>1745</v>
      </c>
      <c r="AQ149" s="175"/>
      <c r="AR149" s="175"/>
      <c r="AS149" s="185"/>
    </row>
    <row r="150" spans="1:45" s="180" customFormat="1" ht="126" x14ac:dyDescent="0.25">
      <c r="A150" s="173">
        <v>151</v>
      </c>
      <c r="B150" s="174" t="s">
        <v>45</v>
      </c>
      <c r="C150" s="174" t="s">
        <v>484</v>
      </c>
      <c r="D150" s="174" t="s">
        <v>485</v>
      </c>
      <c r="E150" s="174" t="s">
        <v>48</v>
      </c>
      <c r="F150" s="174" t="s">
        <v>1746</v>
      </c>
      <c r="G150" s="174" t="s">
        <v>1747</v>
      </c>
      <c r="H150" s="174" t="s">
        <v>51</v>
      </c>
      <c r="I150" s="175" t="str">
        <f>Tabla1[[#This Row],[Name of the Instrument in English (Nombre del Instrumento en Inglés)]] &amp; " (" &amp; Tabla1[[#This Row],[Name of the Instrument in Spanish (Nombre del Instrumento en Español)]] &amp;")"</f>
        <v>Artificial Intelligence Policy (Política de Inteligencia Artificial)</v>
      </c>
      <c r="J150" s="174" t="s">
        <v>365</v>
      </c>
      <c r="K150" s="174">
        <f>YEAR(Tabla1[[#This Row],[Date of Publication - First Version (Fecha de Publicación - Primera Versión)]])</f>
        <v>2025</v>
      </c>
      <c r="L150" s="176">
        <v>45684</v>
      </c>
      <c r="M150" s="176">
        <v>45684</v>
      </c>
      <c r="N150" s="176">
        <v>46099</v>
      </c>
      <c r="O150" s="177" t="s">
        <v>53</v>
      </c>
      <c r="P150" s="174" t="s">
        <v>127</v>
      </c>
      <c r="Q150" s="174" t="s">
        <v>1748</v>
      </c>
      <c r="R150" s="174" t="s">
        <v>1749</v>
      </c>
      <c r="S150" s="174" t="s">
        <v>1750</v>
      </c>
      <c r="T150" s="174" t="s">
        <v>1751</v>
      </c>
      <c r="U150" s="174" t="s">
        <v>1747</v>
      </c>
      <c r="V150" s="174">
        <v>0</v>
      </c>
      <c r="W150" s="174">
        <v>1</v>
      </c>
      <c r="X150" s="174">
        <v>1</v>
      </c>
      <c r="Y150" s="174" t="s">
        <v>1752</v>
      </c>
      <c r="Z150" s="174">
        <v>0</v>
      </c>
      <c r="AA150" s="178" t="s">
        <v>65</v>
      </c>
      <c r="AB150" s="174" t="s">
        <v>1378</v>
      </c>
      <c r="AC150" s="174" t="s">
        <v>1379</v>
      </c>
      <c r="AD150" s="173">
        <v>0</v>
      </c>
      <c r="AE150" s="174">
        <v>0</v>
      </c>
      <c r="AF150" s="174">
        <v>1</v>
      </c>
      <c r="AG150" s="174">
        <v>1</v>
      </c>
      <c r="AH150" s="174">
        <v>1</v>
      </c>
      <c r="AI150" s="174">
        <v>0</v>
      </c>
      <c r="AJ150" s="174">
        <f>SUM(Tabla1[[#This Row],[Planning, Research, and Design Stage (Fase de Conceptualización, Investigación y Diseño)]:[End-of-use, Disassembly, and Termination Stage (Fase de Fin de Utilización, Desmontaje y Terminación)]])</f>
        <v>3</v>
      </c>
      <c r="AK150" s="174" t="s">
        <v>64</v>
      </c>
      <c r="AL150" s="174">
        <v>0</v>
      </c>
      <c r="AM150" s="174" t="s">
        <v>65</v>
      </c>
      <c r="AN150" s="179" t="s">
        <v>1753</v>
      </c>
      <c r="AO150" s="174" t="s">
        <v>67</v>
      </c>
      <c r="AP150" s="153" t="s">
        <v>1754</v>
      </c>
      <c r="AQ150" s="175"/>
      <c r="AR150" s="175"/>
      <c r="AS150" s="185"/>
    </row>
    <row r="151" spans="1:45" s="180" customFormat="1" ht="126" x14ac:dyDescent="0.25">
      <c r="A151" s="173">
        <v>152</v>
      </c>
      <c r="B151" s="174" t="s">
        <v>45</v>
      </c>
      <c r="C151" s="174" t="s">
        <v>484</v>
      </c>
      <c r="D151" s="174" t="s">
        <v>1254</v>
      </c>
      <c r="E151" s="174" t="s">
        <v>48</v>
      </c>
      <c r="F151" s="174" t="s">
        <v>1755</v>
      </c>
      <c r="G151" s="174" t="s">
        <v>1756</v>
      </c>
      <c r="H151" s="174" t="s">
        <v>51</v>
      </c>
      <c r="I151" s="175" t="str">
        <f>Tabla1[[#This Row],[Name of the Instrument in English (Nombre del Instrumento en Inglés)]] &amp; " (" &amp; Tabla1[[#This Row],[Name of the Instrument in Spanish (Nombre del Instrumento en Español)]] &amp;")"</f>
        <v>Artificial Intelligence Use Policy (Política de Uso de Inteligencia Artificial)</v>
      </c>
      <c r="J151" s="174" t="s">
        <v>365</v>
      </c>
      <c r="K151" s="174">
        <f>YEAR(Tabla1[[#This Row],[Date of Publication - First Version (Fecha de Publicación - Primera Versión)]])</f>
        <v>2024</v>
      </c>
      <c r="L151" s="176">
        <v>45536</v>
      </c>
      <c r="M151" s="176">
        <v>45536</v>
      </c>
      <c r="N151" s="176">
        <v>46099</v>
      </c>
      <c r="O151" s="177" t="s">
        <v>53</v>
      </c>
      <c r="P151" s="174" t="s">
        <v>127</v>
      </c>
      <c r="Q151" s="174" t="s">
        <v>1757</v>
      </c>
      <c r="R151" s="174" t="s">
        <v>1758</v>
      </c>
      <c r="S151" s="174" t="s">
        <v>1757</v>
      </c>
      <c r="T151" s="174" t="s">
        <v>1759</v>
      </c>
      <c r="U151" s="174" t="s">
        <v>1756</v>
      </c>
      <c r="V151" s="174">
        <v>0</v>
      </c>
      <c r="W151" s="174">
        <v>1</v>
      </c>
      <c r="X151" s="174">
        <v>1</v>
      </c>
      <c r="Y151" s="174" t="s">
        <v>1760</v>
      </c>
      <c r="Z151" s="174">
        <v>0</v>
      </c>
      <c r="AA151" s="178" t="s">
        <v>65</v>
      </c>
      <c r="AB151" s="174" t="s">
        <v>1378</v>
      </c>
      <c r="AC151" s="174" t="s">
        <v>1379</v>
      </c>
      <c r="AD151" s="173">
        <v>0</v>
      </c>
      <c r="AE151" s="174">
        <v>0</v>
      </c>
      <c r="AF151" s="174">
        <v>0</v>
      </c>
      <c r="AG151" s="174">
        <v>1</v>
      </c>
      <c r="AH151" s="174">
        <v>0</v>
      </c>
      <c r="AI151" s="174">
        <v>0</v>
      </c>
      <c r="AJ151" s="174">
        <f>SUM(Tabla1[[#This Row],[Planning, Research, and Design Stage (Fase de Conceptualización, Investigación y Diseño)]:[End-of-use, Disassembly, and Termination Stage (Fase de Fin de Utilización, Desmontaje y Terminación)]])</f>
        <v>1</v>
      </c>
      <c r="AK151" s="174" t="s">
        <v>64</v>
      </c>
      <c r="AL151" s="174">
        <v>0</v>
      </c>
      <c r="AM151" s="174" t="s">
        <v>65</v>
      </c>
      <c r="AN151" s="179" t="s">
        <v>1761</v>
      </c>
      <c r="AO151" s="174" t="s">
        <v>67</v>
      </c>
      <c r="AP151" s="153" t="s">
        <v>1762</v>
      </c>
      <c r="AQ151" s="175"/>
      <c r="AR151" s="175"/>
      <c r="AS151" s="185"/>
    </row>
    <row r="152" spans="1:45" s="180" customFormat="1" ht="126" x14ac:dyDescent="0.25">
      <c r="A152" s="173">
        <v>153</v>
      </c>
      <c r="B152" s="174" t="s">
        <v>45</v>
      </c>
      <c r="C152" s="174" t="s">
        <v>484</v>
      </c>
      <c r="D152" s="174" t="s">
        <v>1254</v>
      </c>
      <c r="E152" s="174" t="s">
        <v>48</v>
      </c>
      <c r="F152" s="174" t="s">
        <v>1763</v>
      </c>
      <c r="G152" s="174" t="s">
        <v>1764</v>
      </c>
      <c r="H152" s="174" t="s">
        <v>51</v>
      </c>
      <c r="I152" s="175" t="str">
        <f>Tabla1[[#This Row],[Name of the Instrument in English (Nombre del Instrumento en Inglés)]] &amp; " (" &amp; Tabla1[[#This Row],[Name of the Instrument in Spanish (Nombre del Instrumento en Español)]] &amp;")"</f>
        <v>DeKalb Public Library Use of Artificial Intelligence Policy (Política de Uso de Inteligencia Artificial de la Biblioteca Pública de DeKalb)</v>
      </c>
      <c r="J152" s="174" t="s">
        <v>365</v>
      </c>
      <c r="K152" s="174">
        <f>YEAR(Tabla1[[#This Row],[Date of Publication - First Version (Fecha de Publicación - Primera Versión)]])</f>
        <v>2024</v>
      </c>
      <c r="L152" s="176">
        <v>45536</v>
      </c>
      <c r="M152" s="176">
        <v>45536</v>
      </c>
      <c r="N152" s="176">
        <v>46099</v>
      </c>
      <c r="O152" s="177" t="s">
        <v>53</v>
      </c>
      <c r="P152" s="174" t="s">
        <v>127</v>
      </c>
      <c r="Q152" s="174" t="s">
        <v>1765</v>
      </c>
      <c r="R152" s="174" t="s">
        <v>1766</v>
      </c>
      <c r="S152" s="174" t="s">
        <v>1765</v>
      </c>
      <c r="T152" s="174" t="s">
        <v>1767</v>
      </c>
      <c r="U152" s="174" t="s">
        <v>1764</v>
      </c>
      <c r="V152" s="174">
        <v>0</v>
      </c>
      <c r="W152" s="174">
        <v>1</v>
      </c>
      <c r="X152" s="174">
        <v>1</v>
      </c>
      <c r="Y152" s="174" t="s">
        <v>1768</v>
      </c>
      <c r="Z152" s="174">
        <v>0</v>
      </c>
      <c r="AA152" s="178" t="s">
        <v>65</v>
      </c>
      <c r="AB152" s="174" t="s">
        <v>1378</v>
      </c>
      <c r="AC152" s="174" t="s">
        <v>1379</v>
      </c>
      <c r="AD152" s="173">
        <v>0</v>
      </c>
      <c r="AE152" s="174">
        <v>1</v>
      </c>
      <c r="AF152" s="174">
        <v>1</v>
      </c>
      <c r="AG152" s="174">
        <v>1</v>
      </c>
      <c r="AH152" s="174">
        <v>0</v>
      </c>
      <c r="AI152" s="174">
        <v>0</v>
      </c>
      <c r="AJ152" s="174">
        <f>SUM(Tabla1[[#This Row],[Planning, Research, and Design Stage (Fase de Conceptualización, Investigación y Diseño)]:[End-of-use, Disassembly, and Termination Stage (Fase de Fin de Utilización, Desmontaje y Terminación)]])</f>
        <v>3</v>
      </c>
      <c r="AK152" s="174" t="s">
        <v>64</v>
      </c>
      <c r="AL152" s="174">
        <v>0</v>
      </c>
      <c r="AM152" s="174" t="s">
        <v>65</v>
      </c>
      <c r="AN152" s="179" t="s">
        <v>1769</v>
      </c>
      <c r="AO152" s="174" t="s">
        <v>67</v>
      </c>
      <c r="AP152" s="153" t="s">
        <v>1770</v>
      </c>
      <c r="AQ152" s="175"/>
      <c r="AR152" s="175"/>
      <c r="AS152" s="185"/>
    </row>
    <row r="153" spans="1:45" s="180" customFormat="1" ht="126" x14ac:dyDescent="0.25">
      <c r="A153" s="173">
        <v>154</v>
      </c>
      <c r="B153" s="174" t="s">
        <v>45</v>
      </c>
      <c r="C153" s="174" t="s">
        <v>484</v>
      </c>
      <c r="D153" s="174" t="s">
        <v>1254</v>
      </c>
      <c r="E153" s="174" t="s">
        <v>48</v>
      </c>
      <c r="F153" s="174" t="s">
        <v>1771</v>
      </c>
      <c r="G153" s="174" t="s">
        <v>1772</v>
      </c>
      <c r="H153" s="174" t="s">
        <v>51</v>
      </c>
      <c r="I153" s="175" t="str">
        <f>Tabla1[[#This Row],[Name of the Instrument in English (Nombre del Instrumento en Inglés)]] &amp; " (" &amp; Tabla1[[#This Row],[Name of the Instrument in Spanish (Nombre del Instrumento en Español)]] &amp;")"</f>
        <v>Acceptable Use of Artificial Intelligence Policy (Política de Uso Aceptable de Inteligencia Artificial)</v>
      </c>
      <c r="J153" s="174" t="s">
        <v>365</v>
      </c>
      <c r="K153" s="174">
        <f>YEAR(Tabla1[[#This Row],[Date of Publication - First Version (Fecha de Publicación - Primera Versión)]])</f>
        <v>2025</v>
      </c>
      <c r="L153" s="176">
        <v>45796</v>
      </c>
      <c r="M153" s="176">
        <v>45803</v>
      </c>
      <c r="N153" s="176">
        <v>46099</v>
      </c>
      <c r="O153" s="177" t="s">
        <v>53</v>
      </c>
      <c r="P153" s="174" t="s">
        <v>127</v>
      </c>
      <c r="Q153" s="174" t="s">
        <v>1773</v>
      </c>
      <c r="R153" s="174" t="s">
        <v>1434</v>
      </c>
      <c r="S153" s="174" t="s">
        <v>1773</v>
      </c>
      <c r="T153" s="174" t="s">
        <v>1774</v>
      </c>
      <c r="U153" s="174" t="s">
        <v>1772</v>
      </c>
      <c r="V153" s="174">
        <v>0</v>
      </c>
      <c r="W153" s="174">
        <v>1</v>
      </c>
      <c r="X153" s="174">
        <v>1</v>
      </c>
      <c r="Y153" s="174" t="s">
        <v>1775</v>
      </c>
      <c r="Z153" s="174">
        <v>0</v>
      </c>
      <c r="AA153" s="178" t="s">
        <v>65</v>
      </c>
      <c r="AB153" s="174" t="s">
        <v>1378</v>
      </c>
      <c r="AC153" s="174" t="s">
        <v>1379</v>
      </c>
      <c r="AD153" s="173">
        <v>0</v>
      </c>
      <c r="AE153" s="174">
        <v>0</v>
      </c>
      <c r="AF153" s="174">
        <v>1</v>
      </c>
      <c r="AG153" s="174">
        <v>1</v>
      </c>
      <c r="AH153" s="174">
        <v>0</v>
      </c>
      <c r="AI153" s="174">
        <v>0</v>
      </c>
      <c r="AJ153" s="174">
        <f>SUM(Tabla1[[#This Row],[Planning, Research, and Design Stage (Fase de Conceptualización, Investigación y Diseño)]:[End-of-use, Disassembly, and Termination Stage (Fase de Fin de Utilización, Desmontaje y Terminación)]])</f>
        <v>2</v>
      </c>
      <c r="AK153" s="174" t="s">
        <v>64</v>
      </c>
      <c r="AL153" s="174">
        <v>0</v>
      </c>
      <c r="AM153" s="174" t="s">
        <v>65</v>
      </c>
      <c r="AN153" s="179" t="s">
        <v>1776</v>
      </c>
      <c r="AO153" s="174" t="s">
        <v>67</v>
      </c>
      <c r="AP153" s="153" t="s">
        <v>1777</v>
      </c>
      <c r="AQ153" s="175"/>
      <c r="AR153" s="175"/>
      <c r="AS153" s="185"/>
    </row>
    <row r="154" spans="1:45" s="180" customFormat="1" ht="157.5" x14ac:dyDescent="0.25">
      <c r="A154" s="186">
        <v>155</v>
      </c>
      <c r="B154" s="187" t="s">
        <v>641</v>
      </c>
      <c r="C154" s="187" t="s">
        <v>1139</v>
      </c>
      <c r="D154" s="187" t="s">
        <v>1778</v>
      </c>
      <c r="E154" s="187" t="s">
        <v>125</v>
      </c>
      <c r="F154" s="187" t="s">
        <v>65</v>
      </c>
      <c r="G154" s="187" t="s">
        <v>1779</v>
      </c>
      <c r="H154" s="187" t="s">
        <v>85</v>
      </c>
      <c r="I154" s="188" t="str">
        <f>Tabla1[[#This Row],[Name of the Instrument in English (Nombre del Instrumento en Inglés)]] &amp; " (" &amp; Tabla1[[#This Row],[Name of the Instrument in Spanish (Nombre del Instrumento en Español)]] &amp;")"</f>
        <v>Governance Framework on the Use of Human-Centered Augmented Intelligence in the Philippine Judiciary (Marco de Gobernanza sobre el Uso de Inteligencia Aumentada Centrada en el Ser Humano en el Poder Judicial de Filipinas)</v>
      </c>
      <c r="J154" s="187" t="s">
        <v>52</v>
      </c>
      <c r="K154" s="187">
        <f>YEAR(Tabla1[[#This Row],[Date of Publication - First Version (Fecha de Publicación - Primera Versión)]])</f>
        <v>2026</v>
      </c>
      <c r="L154" s="189">
        <v>46066</v>
      </c>
      <c r="M154" s="189">
        <v>46066</v>
      </c>
      <c r="N154" s="189">
        <v>46108</v>
      </c>
      <c r="O154" s="190" t="s">
        <v>1780</v>
      </c>
      <c r="P154" s="187" t="s">
        <v>1781</v>
      </c>
      <c r="Q154" s="187" t="s">
        <v>1782</v>
      </c>
      <c r="R154" s="187" t="s">
        <v>1783</v>
      </c>
      <c r="S154" s="187" t="s">
        <v>1782</v>
      </c>
      <c r="T154" s="187" t="s">
        <v>1784</v>
      </c>
      <c r="U154" s="187" t="s">
        <v>1785</v>
      </c>
      <c r="V154" s="187">
        <v>1</v>
      </c>
      <c r="W154" s="187">
        <v>1</v>
      </c>
      <c r="X154" s="187">
        <v>1</v>
      </c>
      <c r="Y154" s="187" t="s">
        <v>1786</v>
      </c>
      <c r="Z154" s="187">
        <v>1</v>
      </c>
      <c r="AA154" s="191" t="s">
        <v>1787</v>
      </c>
      <c r="AB154" s="174" t="s">
        <v>93</v>
      </c>
      <c r="AC154" s="174" t="s">
        <v>94</v>
      </c>
      <c r="AD154" s="186">
        <v>1</v>
      </c>
      <c r="AE154" s="187">
        <v>1</v>
      </c>
      <c r="AF154" s="187">
        <v>1</v>
      </c>
      <c r="AG154" s="187">
        <v>1</v>
      </c>
      <c r="AH154" s="187">
        <v>1</v>
      </c>
      <c r="AI154" s="187">
        <v>1</v>
      </c>
      <c r="AJ154" s="187">
        <f>SUM(Tabla1[[#This Row],[Planning, Research, and Design Stage (Fase de Conceptualización, Investigación y Diseño)]:[End-of-use, Disassembly, and Termination Stage (Fase de Fin de Utilización, Desmontaje y Terminación)]])</f>
        <v>6</v>
      </c>
      <c r="AK154" s="187" t="s">
        <v>64</v>
      </c>
      <c r="AL154" s="187">
        <v>0</v>
      </c>
      <c r="AM154" s="187" t="s">
        <v>65</v>
      </c>
      <c r="AN154" s="192" t="s">
        <v>1788</v>
      </c>
      <c r="AO154" s="187" t="s">
        <v>67</v>
      </c>
      <c r="AP154" s="165" t="s">
        <v>1789</v>
      </c>
      <c r="AQ154" s="165" t="s">
        <v>1790</v>
      </c>
      <c r="AR154" s="188"/>
      <c r="AS154" s="193"/>
    </row>
    <row r="155" spans="1:45" s="180" customFormat="1" ht="189" x14ac:dyDescent="0.25">
      <c r="A155" s="186">
        <v>156</v>
      </c>
      <c r="B155" s="187" t="s">
        <v>641</v>
      </c>
      <c r="C155" s="187" t="s">
        <v>896</v>
      </c>
      <c r="D155" s="187" t="s">
        <v>897</v>
      </c>
      <c r="E155" s="187" t="s">
        <v>48</v>
      </c>
      <c r="F155" s="187" t="s">
        <v>1791</v>
      </c>
      <c r="G155" s="174" t="s">
        <v>1792</v>
      </c>
      <c r="H155" s="174" t="s">
        <v>85</v>
      </c>
      <c r="I155" s="175" t="str">
        <f>Tabla1[[#This Row],[Name of the Instrument in English (Nombre del Instrumento en Inglés)]] &amp; " (" &amp; Tabla1[[#This Row],[Name of the Instrument in Spanish (Nombre del Instrumento en Español)]] &amp;")"</f>
        <v>Policy on the Use of Artificial Intelligence in Judicial and Court Administration (Política sobre el Uso de la Inteligencia Artificial en la Administración Judicial y de los Tribunales)</v>
      </c>
      <c r="J155" s="174" t="s">
        <v>365</v>
      </c>
      <c r="K155" s="187">
        <f>YEAR(Tabla1[[#This Row],[Date of Publication - First Version (Fecha de Publicación - Primera Versión)]])</f>
        <v>2026</v>
      </c>
      <c r="L155" s="189">
        <v>46117</v>
      </c>
      <c r="M155" s="189">
        <v>46117</v>
      </c>
      <c r="N155" s="189">
        <v>46121</v>
      </c>
      <c r="O155" s="190" t="s">
        <v>53</v>
      </c>
      <c r="P155" s="174" t="s">
        <v>127</v>
      </c>
      <c r="Q155" s="187" t="s">
        <v>1793</v>
      </c>
      <c r="R155" s="187" t="s">
        <v>1794</v>
      </c>
      <c r="S155" s="187" t="s">
        <v>1795</v>
      </c>
      <c r="T155" s="187" t="s">
        <v>1796</v>
      </c>
      <c r="U155" s="187" t="s">
        <v>1797</v>
      </c>
      <c r="V155" s="187">
        <v>1</v>
      </c>
      <c r="W155" s="187">
        <v>1</v>
      </c>
      <c r="X155" s="187">
        <v>1</v>
      </c>
      <c r="Y155" s="187" t="s">
        <v>1798</v>
      </c>
      <c r="Z155" s="187">
        <v>0</v>
      </c>
      <c r="AA155" s="178" t="s">
        <v>65</v>
      </c>
      <c r="AB155" s="174" t="s">
        <v>93</v>
      </c>
      <c r="AC155" s="174" t="s">
        <v>94</v>
      </c>
      <c r="AD155" s="186">
        <v>0</v>
      </c>
      <c r="AE155" s="187">
        <v>1</v>
      </c>
      <c r="AF155" s="187">
        <v>0</v>
      </c>
      <c r="AG155" s="187">
        <v>1</v>
      </c>
      <c r="AH155" s="187">
        <v>1</v>
      </c>
      <c r="AI155" s="187">
        <v>0</v>
      </c>
      <c r="AJ155" s="187">
        <f>SUM(Tabla1[[#This Row],[Planning, Research, and Design Stage (Fase de Conceptualización, Investigación y Diseño)]:[End-of-use, Disassembly, and Termination Stage (Fase de Fin de Utilización, Desmontaje y Terminación)]])</f>
        <v>3</v>
      </c>
      <c r="AK155" s="187" t="s">
        <v>64</v>
      </c>
      <c r="AL155" s="187">
        <v>0</v>
      </c>
      <c r="AM155" s="187" t="s">
        <v>65</v>
      </c>
      <c r="AN155" s="192" t="s">
        <v>1799</v>
      </c>
      <c r="AO155" s="187" t="s">
        <v>67</v>
      </c>
      <c r="AP155" s="165" t="s">
        <v>1800</v>
      </c>
      <c r="AQ155" s="165" t="s">
        <v>1801</v>
      </c>
      <c r="AR155" s="188"/>
      <c r="AS155" s="193"/>
    </row>
    <row r="156" spans="1:45" s="180" customFormat="1" ht="157.5" x14ac:dyDescent="0.25">
      <c r="A156" s="186">
        <v>157</v>
      </c>
      <c r="B156" s="187" t="s">
        <v>45</v>
      </c>
      <c r="C156" s="187" t="s">
        <v>46</v>
      </c>
      <c r="D156" s="187" t="s">
        <v>1802</v>
      </c>
      <c r="E156" s="187" t="s">
        <v>125</v>
      </c>
      <c r="F156" s="187" t="s">
        <v>65</v>
      </c>
      <c r="G156" s="187" t="s">
        <v>1803</v>
      </c>
      <c r="H156" s="187" t="s">
        <v>85</v>
      </c>
      <c r="I156" s="188" t="str">
        <f>Tabla1[[#This Row],[Name of the Instrument in English (Nombre del Instrumento en Inglés)]] &amp; " (" &amp; Tabla1[[#This Row],[Name of the Instrument in Spanish (Nombre del Instrumento en Español)]] &amp;")"</f>
        <v>Operational Policy establishing guidelines for the use of Artificial Intelligence systems in the Judiciary (Política Operacional que establece directrices para el uso de sistemas de inteligencia artificial en el Poder Judicial)</v>
      </c>
      <c r="J156" s="187" t="s">
        <v>52</v>
      </c>
      <c r="K156" s="187">
        <f>YEAR(Tabla1[[#This Row],[Date of Publication - First Version (Fecha de Publicación - Primera Versión)]])</f>
        <v>2026</v>
      </c>
      <c r="L156" s="189">
        <v>46085</v>
      </c>
      <c r="M156" s="189">
        <v>46091</v>
      </c>
      <c r="N156" s="189">
        <v>46121</v>
      </c>
      <c r="O156" s="190" t="s">
        <v>53</v>
      </c>
      <c r="P156" s="187" t="s">
        <v>1804</v>
      </c>
      <c r="Q156" s="187" t="s">
        <v>1805</v>
      </c>
      <c r="R156" s="187" t="s">
        <v>1805</v>
      </c>
      <c r="S156" s="187" t="s">
        <v>1806</v>
      </c>
      <c r="T156" s="187" t="s">
        <v>1807</v>
      </c>
      <c r="U156" s="187" t="s">
        <v>1808</v>
      </c>
      <c r="V156" s="187">
        <v>1</v>
      </c>
      <c r="W156" s="187">
        <v>1</v>
      </c>
      <c r="X156" s="187">
        <v>1</v>
      </c>
      <c r="Y156" s="187" t="s">
        <v>1809</v>
      </c>
      <c r="Z156" s="187">
        <v>1</v>
      </c>
      <c r="AA156" s="191" t="s">
        <v>1810</v>
      </c>
      <c r="AB156" s="174" t="s">
        <v>93</v>
      </c>
      <c r="AC156" s="174" t="s">
        <v>94</v>
      </c>
      <c r="AD156" s="186">
        <v>1</v>
      </c>
      <c r="AE156" s="187">
        <v>1</v>
      </c>
      <c r="AF156" s="187">
        <v>0</v>
      </c>
      <c r="AG156" s="187">
        <v>1</v>
      </c>
      <c r="AH156" s="187">
        <v>1</v>
      </c>
      <c r="AI156" s="187">
        <v>0</v>
      </c>
      <c r="AJ156" s="187">
        <f>SUM(Tabla1[[#This Row],[Planning, Research, and Design Stage (Fase de Conceptualización, Investigación y Diseño)]:[End-of-use, Disassembly, and Termination Stage (Fase de Fin de Utilización, Desmontaje y Terminación)]])</f>
        <v>4</v>
      </c>
      <c r="AK156" s="187" t="s">
        <v>64</v>
      </c>
      <c r="AL156" s="187">
        <v>0</v>
      </c>
      <c r="AM156" s="187" t="s">
        <v>65</v>
      </c>
      <c r="AN156" s="192" t="s">
        <v>1811</v>
      </c>
      <c r="AO156" s="187" t="s">
        <v>67</v>
      </c>
      <c r="AP156" s="165" t="s">
        <v>1812</v>
      </c>
      <c r="AQ156" s="165" t="s">
        <v>1813</v>
      </c>
      <c r="AR156" s="188"/>
      <c r="AS156" s="193"/>
    </row>
    <row r="157" spans="1:45" s="180" customFormat="1" ht="141.75" x14ac:dyDescent="0.25">
      <c r="A157" s="186">
        <v>158</v>
      </c>
      <c r="B157" s="187" t="s">
        <v>45</v>
      </c>
      <c r="C157" s="187" t="s">
        <v>46</v>
      </c>
      <c r="D157" s="187" t="s">
        <v>1017</v>
      </c>
      <c r="E157" s="187" t="s">
        <v>125</v>
      </c>
      <c r="F157" s="187" t="s">
        <v>65</v>
      </c>
      <c r="G157" s="187" t="s">
        <v>1814</v>
      </c>
      <c r="H157" s="187" t="s">
        <v>85</v>
      </c>
      <c r="I157" s="188" t="str">
        <f>Tabla1[[#This Row],[Name of the Instrument in English (Nombre del Instrumento en Inglés)]] &amp; " (" &amp; Tabla1[[#This Row],[Name of the Instrument in Spanish (Nombre del Instrumento en Español)]] &amp;")"</f>
        <v>Protocol for the Use of Artificial Intelligence in the Constitutional Court (Protocolo para el Uso de la Inteligencia Artificial en el Tribunal Constitucional)</v>
      </c>
      <c r="J157" s="187" t="s">
        <v>52</v>
      </c>
      <c r="K157" s="187">
        <f>YEAR(Tabla1[[#This Row],[Date of Publication - First Version (Fecha de Publicación - Primera Versión)]])</f>
        <v>2025</v>
      </c>
      <c r="L157" s="189">
        <v>45919</v>
      </c>
      <c r="M157" s="189">
        <v>45919</v>
      </c>
      <c r="N157" s="189">
        <v>46128</v>
      </c>
      <c r="O157" s="190" t="s">
        <v>53</v>
      </c>
      <c r="P157" s="187" t="s">
        <v>1815</v>
      </c>
      <c r="Q157" s="187" t="s">
        <v>1816</v>
      </c>
      <c r="R157" s="187" t="s">
        <v>1817</v>
      </c>
      <c r="S157" s="187" t="s">
        <v>1818</v>
      </c>
      <c r="T157" s="187" t="s">
        <v>1819</v>
      </c>
      <c r="U157" s="187" t="s">
        <v>1814</v>
      </c>
      <c r="V157" s="187">
        <v>0</v>
      </c>
      <c r="W157" s="187">
        <v>1</v>
      </c>
      <c r="X157" s="187">
        <v>1</v>
      </c>
      <c r="Y157" s="187" t="s">
        <v>1820</v>
      </c>
      <c r="Z157" s="187">
        <v>1</v>
      </c>
      <c r="AA157" s="191" t="s">
        <v>1821</v>
      </c>
      <c r="AB157" s="174" t="s">
        <v>93</v>
      </c>
      <c r="AC157" s="174" t="s">
        <v>94</v>
      </c>
      <c r="AD157" s="186">
        <v>0</v>
      </c>
      <c r="AE157" s="187">
        <v>0</v>
      </c>
      <c r="AF157" s="187">
        <v>0</v>
      </c>
      <c r="AG157" s="187">
        <v>1</v>
      </c>
      <c r="AH157" s="187">
        <v>1</v>
      </c>
      <c r="AI157" s="187">
        <v>0</v>
      </c>
      <c r="AJ157" s="187">
        <f>SUM(Tabla1[[#This Row],[Planning, Research, and Design Stage (Fase de Conceptualización, Investigación y Diseño)]:[End-of-use, Disassembly, and Termination Stage (Fase de Fin de Utilización, Desmontaje y Terminación)]])</f>
        <v>2</v>
      </c>
      <c r="AK157" s="187" t="s">
        <v>64</v>
      </c>
      <c r="AL157" s="187">
        <v>0</v>
      </c>
      <c r="AM157" s="187" t="s">
        <v>65</v>
      </c>
      <c r="AN157" s="192" t="s">
        <v>1822</v>
      </c>
      <c r="AO157" s="187" t="s">
        <v>67</v>
      </c>
      <c r="AP157" s="165" t="s">
        <v>1823</v>
      </c>
      <c r="AQ157" s="169" t="s">
        <v>1824</v>
      </c>
      <c r="AR157" s="188"/>
      <c r="AS157" s="193"/>
    </row>
    <row r="158" spans="1:45" s="180" customFormat="1" ht="141.75" x14ac:dyDescent="0.25">
      <c r="A158" s="186">
        <v>159</v>
      </c>
      <c r="B158" s="187" t="s">
        <v>45</v>
      </c>
      <c r="C158" s="187" t="s">
        <v>46</v>
      </c>
      <c r="D158" s="187" t="s">
        <v>668</v>
      </c>
      <c r="E158" s="187" t="s">
        <v>125</v>
      </c>
      <c r="F158" s="187" t="s">
        <v>65</v>
      </c>
      <c r="G158" s="187" t="s">
        <v>1825</v>
      </c>
      <c r="H158" s="187" t="s">
        <v>51</v>
      </c>
      <c r="I158" s="188" t="str">
        <f>Tabla1[[#This Row],[Name of the Instrument in English (Nombre del Instrumento en Inglés)]] &amp; " (" &amp; Tabla1[[#This Row],[Name of the Instrument in Spanish (Nombre del Instrumento en Español)]] &amp;")"</f>
        <v>Algorithmic Transparency Declaration (Declaración de Transparencia Algorítmica)</v>
      </c>
      <c r="J158" s="187" t="s">
        <v>52</v>
      </c>
      <c r="K158" s="187">
        <f>YEAR(Tabla1[[#This Row],[Date of Publication - First Version (Fecha de Publicación - Primera Versión)]])</f>
        <v>2026</v>
      </c>
      <c r="L158" s="189">
        <v>46112</v>
      </c>
      <c r="M158" s="189">
        <v>46112</v>
      </c>
      <c r="N158" s="189">
        <v>46141</v>
      </c>
      <c r="O158" s="190" t="s">
        <v>53</v>
      </c>
      <c r="P158" s="187" t="s">
        <v>127</v>
      </c>
      <c r="Q158" s="187" t="s">
        <v>1826</v>
      </c>
      <c r="R158" s="187" t="s">
        <v>1826</v>
      </c>
      <c r="S158" s="187" t="s">
        <v>1827</v>
      </c>
      <c r="T158" s="187" t="s">
        <v>1828</v>
      </c>
      <c r="U158" s="187" t="s">
        <v>1825</v>
      </c>
      <c r="V158" s="187">
        <v>0</v>
      </c>
      <c r="W158" s="187">
        <v>1</v>
      </c>
      <c r="X158" s="187">
        <v>1</v>
      </c>
      <c r="Y158" s="187" t="s">
        <v>1829</v>
      </c>
      <c r="Z158" s="187">
        <v>0</v>
      </c>
      <c r="AA158" s="178" t="s">
        <v>65</v>
      </c>
      <c r="AB158" s="174" t="s">
        <v>1830</v>
      </c>
      <c r="AC158" s="174" t="s">
        <v>1831</v>
      </c>
      <c r="AD158" s="186">
        <v>1</v>
      </c>
      <c r="AE158" s="187">
        <v>0</v>
      </c>
      <c r="AF158" s="187">
        <v>0</v>
      </c>
      <c r="AG158" s="187">
        <v>0</v>
      </c>
      <c r="AH158" s="187">
        <v>1</v>
      </c>
      <c r="AI158" s="187">
        <v>0</v>
      </c>
      <c r="AJ158" s="187">
        <f>SUM(Tabla1[[#This Row],[Planning, Research, and Design Stage (Fase de Conceptualización, Investigación y Diseño)]:[End-of-use, Disassembly, and Termination Stage (Fase de Fin de Utilización, Desmontaje y Terminación)]])</f>
        <v>2</v>
      </c>
      <c r="AK158" s="187" t="s">
        <v>427</v>
      </c>
      <c r="AL158" s="187">
        <v>0</v>
      </c>
      <c r="AM158" s="187" t="s">
        <v>65</v>
      </c>
      <c r="AN158" s="192" t="s">
        <v>1832</v>
      </c>
      <c r="AO158" s="187" t="s">
        <v>67</v>
      </c>
      <c r="AP158" s="165" t="s">
        <v>1833</v>
      </c>
      <c r="AQ158" s="188"/>
      <c r="AR158" s="188"/>
      <c r="AS158" s="193"/>
    </row>
    <row r="159" spans="1:45" s="180" customFormat="1" ht="141.75" x14ac:dyDescent="0.25">
      <c r="A159" s="186">
        <v>160</v>
      </c>
      <c r="B159" s="187" t="s">
        <v>45</v>
      </c>
      <c r="C159" s="187" t="s">
        <v>46</v>
      </c>
      <c r="D159" s="187" t="s">
        <v>668</v>
      </c>
      <c r="E159" s="187" t="s">
        <v>125</v>
      </c>
      <c r="F159" s="187" t="s">
        <v>65</v>
      </c>
      <c r="G159" s="187" t="s">
        <v>1834</v>
      </c>
      <c r="H159" s="187" t="s">
        <v>51</v>
      </c>
      <c r="I159" s="188" t="str">
        <f>Tabla1[[#This Row],[Name of the Instrument in English (Nombre del Instrumento en Inglés)]] &amp; " (" &amp; Tabla1[[#This Row],[Name of the Instrument in Spanish (Nombre del Instrumento en Español)]] &amp;")"</f>
        <v>Guidelines on Information Security and Privacy for Artificial Intelligence Systems (Lineamientos de Seguridad y Privacidad de la Información para Sistemas de Inteligencia Artificial)</v>
      </c>
      <c r="J159" s="187" t="s">
        <v>52</v>
      </c>
      <c r="K159" s="187">
        <f>YEAR(Tabla1[[#This Row],[Date of Publication - First Version (Fecha de Publicación - Primera Versión)]])</f>
        <v>2026</v>
      </c>
      <c r="L159" s="189">
        <v>46134</v>
      </c>
      <c r="M159" s="189">
        <v>46134</v>
      </c>
      <c r="N159" s="189">
        <v>46199</v>
      </c>
      <c r="O159" s="190" t="s">
        <v>53</v>
      </c>
      <c r="P159" s="187" t="s">
        <v>86</v>
      </c>
      <c r="Q159" s="187" t="s">
        <v>1835</v>
      </c>
      <c r="R159" s="187" t="s">
        <v>1835</v>
      </c>
      <c r="S159" s="187" t="s">
        <v>1836</v>
      </c>
      <c r="T159" s="187" t="s">
        <v>1837</v>
      </c>
      <c r="U159" s="187" t="s">
        <v>673</v>
      </c>
      <c r="V159" s="187">
        <v>1</v>
      </c>
      <c r="W159" s="187">
        <v>1</v>
      </c>
      <c r="X159" s="187">
        <v>1</v>
      </c>
      <c r="Y159" s="187" t="s">
        <v>1838</v>
      </c>
      <c r="Z159" s="187">
        <v>0</v>
      </c>
      <c r="AA159" s="178" t="s">
        <v>65</v>
      </c>
      <c r="AB159" s="174" t="s">
        <v>134</v>
      </c>
      <c r="AC159" s="174" t="s">
        <v>904</v>
      </c>
      <c r="AD159" s="186">
        <v>1</v>
      </c>
      <c r="AE159" s="187">
        <v>1</v>
      </c>
      <c r="AF159" s="187">
        <v>1</v>
      </c>
      <c r="AG159" s="187">
        <v>1</v>
      </c>
      <c r="AH159" s="187">
        <v>1</v>
      </c>
      <c r="AI159" s="187">
        <v>1</v>
      </c>
      <c r="AJ159" s="187">
        <f>SUM(Tabla1[[#This Row],[Planning, Research, and Design Stage (Fase de Conceptualización, Investigación y Diseño)]:[End-of-use, Disassembly, and Termination Stage (Fase de Fin de Utilización, Desmontaje y Terminación)]])</f>
        <v>6</v>
      </c>
      <c r="AK159" s="187" t="s">
        <v>64</v>
      </c>
      <c r="AL159" s="187">
        <v>0</v>
      </c>
      <c r="AM159" s="187" t="s">
        <v>65</v>
      </c>
      <c r="AN159" s="192" t="s">
        <v>1839</v>
      </c>
      <c r="AO159" s="187" t="s">
        <v>67</v>
      </c>
      <c r="AP159" s="165" t="s">
        <v>1840</v>
      </c>
      <c r="AQ159" s="165" t="s">
        <v>1841</v>
      </c>
      <c r="AR159" s="188"/>
      <c r="AS159" s="193"/>
    </row>
    <row r="160" spans="1:45" s="180" customFormat="1" ht="141.75" x14ac:dyDescent="0.25">
      <c r="A160" s="186">
        <v>161</v>
      </c>
      <c r="B160" s="187" t="s">
        <v>45</v>
      </c>
      <c r="C160" s="187" t="s">
        <v>46</v>
      </c>
      <c r="D160" s="187" t="s">
        <v>1017</v>
      </c>
      <c r="E160" s="187" t="s">
        <v>125</v>
      </c>
      <c r="F160" s="187" t="s">
        <v>65</v>
      </c>
      <c r="G160" s="187" t="s">
        <v>1842</v>
      </c>
      <c r="H160" s="187" t="s">
        <v>51</v>
      </c>
      <c r="I160" s="188" t="str">
        <f>Tabla1[[#This Row],[Name of the Instrument in English (Nombre del Instrumento en Inglés)]] &amp; " (" &amp; Tabla1[[#This Row],[Name of the Instrument in Spanish (Nombre del Instrumento en Español)]] &amp;")"</f>
        <v>Policy for the ethical use of artificial intelligence in the Peruvian Agency for International Cooperation -APCI- (Política para el uso ético de la inteligencia artificial en la Agencia Peruana de Cooperación Internacional -APCI-)</v>
      </c>
      <c r="J160" s="187" t="s">
        <v>365</v>
      </c>
      <c r="K160" s="187">
        <f>YEAR(Tabla1[[#This Row],[Date of Publication - First Version (Fecha de Publicación - Primera Versión)]])</f>
        <v>2026</v>
      </c>
      <c r="L160" s="189">
        <v>46160</v>
      </c>
      <c r="M160" s="189">
        <v>46160</v>
      </c>
      <c r="N160" s="189">
        <v>46203</v>
      </c>
      <c r="O160" s="190" t="s">
        <v>53</v>
      </c>
      <c r="P160" s="187" t="s">
        <v>127</v>
      </c>
      <c r="Q160" s="187" t="s">
        <v>1843</v>
      </c>
      <c r="R160" s="187" t="s">
        <v>1844</v>
      </c>
      <c r="S160" s="187" t="s">
        <v>1845</v>
      </c>
      <c r="T160" s="187" t="s">
        <v>1846</v>
      </c>
      <c r="U160" s="187" t="s">
        <v>1842</v>
      </c>
      <c r="V160" s="187">
        <v>0</v>
      </c>
      <c r="W160" s="187">
        <v>1</v>
      </c>
      <c r="X160" s="187">
        <v>1</v>
      </c>
      <c r="Y160" s="187" t="s">
        <v>1847</v>
      </c>
      <c r="Z160" s="187">
        <v>1</v>
      </c>
      <c r="AA160" s="191" t="s">
        <v>1848</v>
      </c>
      <c r="AB160" s="174" t="s">
        <v>62</v>
      </c>
      <c r="AC160" s="174" t="s">
        <v>1849</v>
      </c>
      <c r="AD160" s="186">
        <v>0</v>
      </c>
      <c r="AE160" s="187">
        <v>0</v>
      </c>
      <c r="AF160" s="187">
        <v>0</v>
      </c>
      <c r="AG160" s="187">
        <v>1</v>
      </c>
      <c r="AH160" s="187">
        <v>1</v>
      </c>
      <c r="AI160" s="187">
        <v>0</v>
      </c>
      <c r="AJ160" s="187">
        <f>SUM(Tabla1[[#This Row],[Planning, Research, and Design Stage (Fase de Conceptualización, Investigación y Diseño)]:[End-of-use, Disassembly, and Termination Stage (Fase de Fin de Utilización, Desmontaje y Terminación)]])</f>
        <v>2</v>
      </c>
      <c r="AK160" s="187" t="s">
        <v>64</v>
      </c>
      <c r="AL160" s="187">
        <v>0</v>
      </c>
      <c r="AM160" s="187" t="s">
        <v>65</v>
      </c>
      <c r="AN160" s="192" t="s">
        <v>1850</v>
      </c>
      <c r="AO160" s="187" t="s">
        <v>67</v>
      </c>
      <c r="AP160" s="165" t="s">
        <v>1851</v>
      </c>
      <c r="AQ160" s="165" t="s">
        <v>1852</v>
      </c>
      <c r="AR160" s="188"/>
      <c r="AS160" s="193"/>
    </row>
    <row r="161" spans="1:45" s="180" customFormat="1" ht="141.75" x14ac:dyDescent="0.25">
      <c r="A161" s="186">
        <v>162</v>
      </c>
      <c r="B161" s="187" t="s">
        <v>45</v>
      </c>
      <c r="C161" s="187" t="s">
        <v>484</v>
      </c>
      <c r="D161" s="187" t="s">
        <v>485</v>
      </c>
      <c r="E161" s="187" t="s">
        <v>125</v>
      </c>
      <c r="F161" s="187" t="s">
        <v>65</v>
      </c>
      <c r="G161" s="174" t="s">
        <v>507</v>
      </c>
      <c r="H161" s="187" t="s">
        <v>51</v>
      </c>
      <c r="I161" s="188" t="str">
        <f>Tabla1[[#This Row],[Name of the Instrument in English (Nombre del Instrumento en Inglés)]] &amp; " (" &amp; Tabla1[[#This Row],[Name of the Instrument in Spanish (Nombre del Instrumento en Español)]] &amp;")"</f>
        <v>Guide on the use of agentic artificial intelligence (Guía sobre el uso de la inteligencia artificial agéntica)</v>
      </c>
      <c r="J161" s="187" t="s">
        <v>52</v>
      </c>
      <c r="K161" s="187">
        <f>YEAR(Tabla1[[#This Row],[Date of Publication - First Version (Fecha de Publicación - Primera Versión)]])</f>
        <v>2026</v>
      </c>
      <c r="L161" s="189">
        <v>46164</v>
      </c>
      <c r="M161" s="189">
        <v>46164</v>
      </c>
      <c r="N161" s="189">
        <v>46203</v>
      </c>
      <c r="O161" s="190" t="s">
        <v>53</v>
      </c>
      <c r="P161" s="187" t="s">
        <v>127</v>
      </c>
      <c r="Q161" s="187" t="s">
        <v>1853</v>
      </c>
      <c r="R161" s="187" t="s">
        <v>1854</v>
      </c>
      <c r="S161" s="187" t="s">
        <v>1855</v>
      </c>
      <c r="T161" s="187" t="s">
        <v>1856</v>
      </c>
      <c r="U161" s="187" t="s">
        <v>512</v>
      </c>
      <c r="V161" s="187">
        <v>1</v>
      </c>
      <c r="W161" s="187">
        <v>1</v>
      </c>
      <c r="X161" s="187">
        <v>0</v>
      </c>
      <c r="Y161" s="187" t="s">
        <v>1857</v>
      </c>
      <c r="Z161" s="187">
        <v>0</v>
      </c>
      <c r="AA161" s="178" t="s">
        <v>65</v>
      </c>
      <c r="AB161" s="174" t="s">
        <v>62</v>
      </c>
      <c r="AC161" s="174" t="s">
        <v>79</v>
      </c>
      <c r="AD161" s="186">
        <v>1</v>
      </c>
      <c r="AE161" s="187">
        <v>0</v>
      </c>
      <c r="AF161" s="187">
        <v>1</v>
      </c>
      <c r="AG161" s="187">
        <v>1</v>
      </c>
      <c r="AH161" s="187">
        <v>1</v>
      </c>
      <c r="AI161" s="187">
        <v>1</v>
      </c>
      <c r="AJ161" s="187">
        <f>SUM(Tabla1[[#This Row],[Planning, Research, and Design Stage (Fase de Conceptualización, Investigación y Diseño)]:[End-of-use, Disassembly, and Termination Stage (Fase de Fin de Utilización, Desmontaje y Terminación)]])</f>
        <v>5</v>
      </c>
      <c r="AK161" s="187" t="s">
        <v>1858</v>
      </c>
      <c r="AL161" s="187">
        <v>0</v>
      </c>
      <c r="AM161" s="187" t="s">
        <v>65</v>
      </c>
      <c r="AN161" s="192" t="s">
        <v>1859</v>
      </c>
      <c r="AO161" s="187" t="s">
        <v>67</v>
      </c>
      <c r="AP161" s="165" t="s">
        <v>1860</v>
      </c>
      <c r="AQ161" s="165" t="s">
        <v>1861</v>
      </c>
      <c r="AR161" s="188"/>
      <c r="AS161" s="193"/>
    </row>
    <row r="162" spans="1:45" s="180" customFormat="1" ht="157.5" x14ac:dyDescent="0.25">
      <c r="A162" s="186">
        <v>163</v>
      </c>
      <c r="B162" s="187" t="s">
        <v>45</v>
      </c>
      <c r="C162" s="187" t="s">
        <v>46</v>
      </c>
      <c r="D162" s="187" t="s">
        <v>47</v>
      </c>
      <c r="E162" s="187" t="s">
        <v>48</v>
      </c>
      <c r="F162" s="187" t="s">
        <v>1862</v>
      </c>
      <c r="G162" s="187" t="s">
        <v>1863</v>
      </c>
      <c r="H162" s="187" t="s">
        <v>85</v>
      </c>
      <c r="I162" s="188" t="str">
        <f>Tabla1[[#This Row],[Name of the Instrument in English (Nombre del Instrumento en Inglés)]] &amp; " (" &amp; Tabla1[[#This Row],[Name of the Instrument in Spanish (Nombre del Instrumento en Español)]] &amp;")"</f>
        <v>Guide to the anonymisation of personal data and compliance with artificial intelligence regulations for the Jurisemia system (Guía para la anonimización de datos personales y compliance en inteligencia artificial para el sistema Jurisemia)</v>
      </c>
      <c r="J162" s="187" t="s">
        <v>52</v>
      </c>
      <c r="K162" s="187">
        <f>YEAR(Tabla1[[#This Row],[Date of Publication - First Version (Fecha de Publicación - Primera Versión)]])</f>
        <v>2026</v>
      </c>
      <c r="L162" s="189">
        <v>46156</v>
      </c>
      <c r="M162" s="189">
        <v>46156</v>
      </c>
      <c r="N162" s="189">
        <v>46205</v>
      </c>
      <c r="O162" s="190" t="s">
        <v>53</v>
      </c>
      <c r="P162" s="187" t="s">
        <v>1864</v>
      </c>
      <c r="Q162" s="187" t="s">
        <v>1865</v>
      </c>
      <c r="R162" s="187" t="s">
        <v>1865</v>
      </c>
      <c r="S162" s="187" t="s">
        <v>1866</v>
      </c>
      <c r="T162" s="187" t="s">
        <v>1867</v>
      </c>
      <c r="U162" s="187" t="s">
        <v>1868</v>
      </c>
      <c r="V162" s="187">
        <v>1</v>
      </c>
      <c r="W162" s="187">
        <v>1</v>
      </c>
      <c r="X162" s="187">
        <v>1</v>
      </c>
      <c r="Y162" s="187" t="s">
        <v>1869</v>
      </c>
      <c r="Z162" s="187">
        <v>1</v>
      </c>
      <c r="AA162" s="187" t="s">
        <v>1870</v>
      </c>
      <c r="AB162" s="174" t="s">
        <v>93</v>
      </c>
      <c r="AC162" s="174" t="s">
        <v>94</v>
      </c>
      <c r="AD162" s="187">
        <v>0</v>
      </c>
      <c r="AE162" s="187">
        <v>1</v>
      </c>
      <c r="AF162" s="187">
        <v>1</v>
      </c>
      <c r="AG162" s="187">
        <v>1</v>
      </c>
      <c r="AH162" s="187">
        <v>1</v>
      </c>
      <c r="AI162" s="187">
        <v>0</v>
      </c>
      <c r="AJ162" s="187">
        <f>SUM(Tabla1[[#This Row],[Planning, Research, and Design Stage (Fase de Conceptualización, Investigación y Diseño)]:[End-of-use, Disassembly, and Termination Stage (Fase de Fin de Utilización, Desmontaje y Terminación)]])</f>
        <v>4</v>
      </c>
      <c r="AK162" s="187" t="s">
        <v>64</v>
      </c>
      <c r="AL162" s="187">
        <v>0</v>
      </c>
      <c r="AM162" s="187" t="s">
        <v>65</v>
      </c>
      <c r="AN162" s="192" t="s">
        <v>1871</v>
      </c>
      <c r="AO162" s="187" t="s">
        <v>67</v>
      </c>
      <c r="AP162" s="165" t="s">
        <v>1872</v>
      </c>
      <c r="AQ162" s="165" t="s">
        <v>1873</v>
      </c>
      <c r="AR162" s="188"/>
      <c r="AS162" s="193"/>
    </row>
    <row r="163" spans="1:45" s="180" customFormat="1" ht="141.75" x14ac:dyDescent="0.25">
      <c r="A163" s="186">
        <v>165</v>
      </c>
      <c r="B163" s="174" t="s">
        <v>740</v>
      </c>
      <c r="C163" s="174" t="s">
        <v>1076</v>
      </c>
      <c r="D163" s="174" t="s">
        <v>1077</v>
      </c>
      <c r="E163" s="174" t="s">
        <v>48</v>
      </c>
      <c r="F163" s="174" t="s">
        <v>1088</v>
      </c>
      <c r="G163" s="174" t="s">
        <v>1089</v>
      </c>
      <c r="H163" s="174" t="s">
        <v>256</v>
      </c>
      <c r="I163" s="188" t="str">
        <f>Tabla1[[#This Row],[Name of the Instrument in English (Nombre del Instrumento en Inglés)]] &amp; " (" &amp; Tabla1[[#This Row],[Name of the Instrument in Spanish (Nombre del Instrumento en Español)]] &amp;")"</f>
        <v>Guidelines for Data Protection in AI-based Video Surveillance Systems (Orientaciones para la Protección de Datos en Sistemas de Videovigilancia con Analítica de Vídeo Basada en Inteligencia Artificial)</v>
      </c>
      <c r="J163" s="187" t="s">
        <v>52</v>
      </c>
      <c r="K163" s="187">
        <f>YEAR(Tabla1[[#This Row],[Date of Publication - First Version (Fecha de Publicación - Primera Versión)]])</f>
        <v>2026</v>
      </c>
      <c r="L163" s="189">
        <v>46181</v>
      </c>
      <c r="M163" s="189">
        <v>46181</v>
      </c>
      <c r="N163" s="189">
        <v>46205</v>
      </c>
      <c r="O163" s="190" t="s">
        <v>53</v>
      </c>
      <c r="P163" s="187" t="s">
        <v>86</v>
      </c>
      <c r="Q163" s="187" t="s">
        <v>1874</v>
      </c>
      <c r="R163" s="187" t="s">
        <v>1874</v>
      </c>
      <c r="S163" s="187" t="s">
        <v>1875</v>
      </c>
      <c r="T163" s="187" t="s">
        <v>1876</v>
      </c>
      <c r="U163" s="174" t="s">
        <v>1095</v>
      </c>
      <c r="V163" s="174">
        <v>1</v>
      </c>
      <c r="W163" s="174">
        <v>1</v>
      </c>
      <c r="X163" s="174">
        <v>0</v>
      </c>
      <c r="Y163" s="187" t="s">
        <v>1877</v>
      </c>
      <c r="Z163" s="187">
        <v>0</v>
      </c>
      <c r="AA163" s="178" t="s">
        <v>65</v>
      </c>
      <c r="AB163" s="174" t="s">
        <v>62</v>
      </c>
      <c r="AC163" s="174" t="s">
        <v>687</v>
      </c>
      <c r="AD163" s="187">
        <v>1</v>
      </c>
      <c r="AE163" s="187">
        <v>1</v>
      </c>
      <c r="AF163" s="187">
        <v>1</v>
      </c>
      <c r="AG163" s="187">
        <v>1</v>
      </c>
      <c r="AH163" s="187">
        <v>1</v>
      </c>
      <c r="AI163" s="187">
        <v>0</v>
      </c>
      <c r="AJ163" s="187">
        <f>SUM(Tabla1[[#This Row],[Planning, Research, and Design Stage (Fase de Conceptualización, Investigación y Diseño)]:[End-of-use, Disassembly, and Termination Stage (Fase de Fin de Utilización, Desmontaje y Terminación)]])</f>
        <v>5</v>
      </c>
      <c r="AK163" s="187" t="s">
        <v>64</v>
      </c>
      <c r="AL163" s="187">
        <v>0</v>
      </c>
      <c r="AM163" s="187" t="s">
        <v>65</v>
      </c>
      <c r="AN163" s="192" t="s">
        <v>1878</v>
      </c>
      <c r="AO163" s="187" t="s">
        <v>67</v>
      </c>
      <c r="AP163" s="165" t="s">
        <v>1879</v>
      </c>
      <c r="AQ163" s="165" t="s">
        <v>1880</v>
      </c>
      <c r="AR163" s="188"/>
      <c r="AS163" s="193"/>
    </row>
    <row r="164" spans="1:45" s="180" customFormat="1" ht="141.75" x14ac:dyDescent="0.25">
      <c r="A164" s="186">
        <v>166</v>
      </c>
      <c r="B164" s="187" t="s">
        <v>45</v>
      </c>
      <c r="C164" s="187" t="s">
        <v>46</v>
      </c>
      <c r="D164" s="187" t="s">
        <v>668</v>
      </c>
      <c r="E164" s="187" t="s">
        <v>125</v>
      </c>
      <c r="F164" s="187" t="s">
        <v>65</v>
      </c>
      <c r="G164" s="187" t="s">
        <v>1881</v>
      </c>
      <c r="H164" s="187" t="s">
        <v>256</v>
      </c>
      <c r="I164" s="188" t="str">
        <f>Tabla1[[#This Row],[Name of the Instrument in English (Nombre del Instrumento en Inglés)]] &amp; " (" &amp; Tabla1[[#This Row],[Name of the Instrument in Spanish (Nombre del Instrumento en Español)]] &amp;")"</f>
        <v>Ethical Principles and Governance Framework for the Responsible Use of Artificial Intelligence in the Public Ministry (Principios Éticos y Marco de Gobernanza para el uso responsable de la inteligencia artificial en el Ministerio Público)</v>
      </c>
      <c r="J164" s="187" t="s">
        <v>52</v>
      </c>
      <c r="K164" s="187">
        <f>YEAR(Tabla1[[#This Row],[Date of Publication - First Version (Fecha de Publicación - Primera Versión)]])</f>
        <v>2026</v>
      </c>
      <c r="L164" s="189">
        <v>46190</v>
      </c>
      <c r="M164" s="189">
        <v>46190</v>
      </c>
      <c r="N164" s="189">
        <v>46205</v>
      </c>
      <c r="O164" s="190" t="s">
        <v>53</v>
      </c>
      <c r="P164" s="187" t="s">
        <v>127</v>
      </c>
      <c r="Q164" s="187" t="s">
        <v>1882</v>
      </c>
      <c r="R164" s="187" t="s">
        <v>1882</v>
      </c>
      <c r="S164" s="187" t="s">
        <v>1883</v>
      </c>
      <c r="T164" s="187" t="s">
        <v>1884</v>
      </c>
      <c r="U164" s="187" t="s">
        <v>1885</v>
      </c>
      <c r="V164" s="187">
        <v>1</v>
      </c>
      <c r="W164" s="187">
        <v>1</v>
      </c>
      <c r="X164" s="187">
        <v>1</v>
      </c>
      <c r="Y164" s="187" t="s">
        <v>1886</v>
      </c>
      <c r="Z164" s="187">
        <v>0</v>
      </c>
      <c r="AA164" s="178" t="s">
        <v>65</v>
      </c>
      <c r="AB164" s="187" t="s">
        <v>93</v>
      </c>
      <c r="AC164" s="187" t="s">
        <v>701</v>
      </c>
      <c r="AD164" s="187">
        <v>1</v>
      </c>
      <c r="AE164" s="187">
        <v>1</v>
      </c>
      <c r="AF164" s="187">
        <v>1</v>
      </c>
      <c r="AG164" s="187">
        <v>1</v>
      </c>
      <c r="AH164" s="187">
        <v>1</v>
      </c>
      <c r="AI164" s="187">
        <v>1</v>
      </c>
      <c r="AJ164" s="187">
        <f>SUM(Tabla1[[#This Row],[Planning, Research, and Design Stage (Fase de Conceptualización, Investigación y Diseño)]:[End-of-use, Disassembly, and Termination Stage (Fase de Fin de Utilización, Desmontaje y Terminación)]])</f>
        <v>6</v>
      </c>
      <c r="AK164" s="187" t="s">
        <v>64</v>
      </c>
      <c r="AL164" s="187">
        <v>1</v>
      </c>
      <c r="AM164" s="187" t="s">
        <v>1887</v>
      </c>
      <c r="AN164" s="192" t="s">
        <v>1888</v>
      </c>
      <c r="AO164" s="187" t="s">
        <v>67</v>
      </c>
      <c r="AP164" s="165" t="s">
        <v>1889</v>
      </c>
      <c r="AQ164" s="165" t="s">
        <v>1890</v>
      </c>
      <c r="AR164" s="188"/>
      <c r="AS164" s="193"/>
    </row>
    <row r="165" spans="1:45" s="180" customFormat="1" ht="141.75" x14ac:dyDescent="0.25">
      <c r="A165" s="186">
        <v>167</v>
      </c>
      <c r="B165" s="187" t="s">
        <v>45</v>
      </c>
      <c r="C165" s="187" t="s">
        <v>46</v>
      </c>
      <c r="D165" s="187" t="s">
        <v>47</v>
      </c>
      <c r="E165" s="187" t="s">
        <v>125</v>
      </c>
      <c r="F165" s="187" t="s">
        <v>65</v>
      </c>
      <c r="G165" s="187" t="s">
        <v>1891</v>
      </c>
      <c r="H165" s="187" t="s">
        <v>51</v>
      </c>
      <c r="I165" s="188" t="str">
        <f>Tabla1[[#This Row],[Name of the Instrument in English (Nombre del Instrumento en Inglés)]] &amp; " (" &amp; Tabla1[[#This Row],[Name of the Instrument in Spanish (Nombre del Instrumento en Español)]] &amp;")"</f>
        <v>Artificial Intelligence Control Guide (Guía de Controles Inteligencia Artificial)</v>
      </c>
      <c r="J165" s="187" t="s">
        <v>52</v>
      </c>
      <c r="K165" s="187">
        <f>YEAR(Tabla1[[#This Row],[Date of Publication - First Version (Fecha de Publicación - Primera Versión)]])</f>
        <v>2026</v>
      </c>
      <c r="L165" s="189">
        <v>46170</v>
      </c>
      <c r="M165" s="189">
        <v>46189</v>
      </c>
      <c r="N165" s="189">
        <v>46205</v>
      </c>
      <c r="O165" s="190" t="s">
        <v>53</v>
      </c>
      <c r="P165" s="187" t="s">
        <v>1892</v>
      </c>
      <c r="Q165" s="187" t="s">
        <v>1893</v>
      </c>
      <c r="R165" s="187" t="s">
        <v>1893</v>
      </c>
      <c r="S165" s="187" t="s">
        <v>1894</v>
      </c>
      <c r="T165" s="187" t="s">
        <v>1895</v>
      </c>
      <c r="U165" s="174" t="s">
        <v>132</v>
      </c>
      <c r="V165" s="187">
        <v>1</v>
      </c>
      <c r="W165" s="187">
        <v>1</v>
      </c>
      <c r="X165" s="174">
        <v>1</v>
      </c>
      <c r="Y165" s="174" t="s">
        <v>77</v>
      </c>
      <c r="Z165" s="174">
        <v>1</v>
      </c>
      <c r="AA165" s="187" t="s">
        <v>1896</v>
      </c>
      <c r="AB165" s="187" t="s">
        <v>62</v>
      </c>
      <c r="AC165" s="187" t="s">
        <v>63</v>
      </c>
      <c r="AD165" s="187">
        <v>1</v>
      </c>
      <c r="AE165" s="187">
        <v>1</v>
      </c>
      <c r="AF165" s="187">
        <v>1</v>
      </c>
      <c r="AG165" s="187">
        <v>1</v>
      </c>
      <c r="AH165" s="187">
        <v>1</v>
      </c>
      <c r="AI165" s="187">
        <v>0</v>
      </c>
      <c r="AJ165" s="187">
        <f>SUM(Tabla1[[#This Row],[Planning, Research, and Design Stage (Fase de Conceptualización, Investigación y Diseño)]:[End-of-use, Disassembly, and Termination Stage (Fase de Fin de Utilización, Desmontaje y Terminación)]])</f>
        <v>5</v>
      </c>
      <c r="AK165" s="187" t="s">
        <v>64</v>
      </c>
      <c r="AL165" s="187">
        <v>0</v>
      </c>
      <c r="AM165" s="187" t="s">
        <v>65</v>
      </c>
      <c r="AN165" s="192" t="s">
        <v>1897</v>
      </c>
      <c r="AO165" s="187" t="s">
        <v>67</v>
      </c>
      <c r="AP165" s="165" t="s">
        <v>1898</v>
      </c>
      <c r="AQ165" s="165" t="s">
        <v>1899</v>
      </c>
      <c r="AR165" s="165" t="s">
        <v>1900</v>
      </c>
      <c r="AS165" s="193"/>
    </row>
    <row r="166" spans="1:45" s="180" customFormat="1" ht="141.75" x14ac:dyDescent="0.25">
      <c r="A166" s="186">
        <v>168</v>
      </c>
      <c r="B166" s="187" t="s">
        <v>45</v>
      </c>
      <c r="C166" s="187" t="s">
        <v>46</v>
      </c>
      <c r="D166" s="187" t="s">
        <v>47</v>
      </c>
      <c r="E166" s="187" t="s">
        <v>48</v>
      </c>
      <c r="F166" s="174" t="s">
        <v>49</v>
      </c>
      <c r="G166" s="187" t="s">
        <v>1901</v>
      </c>
      <c r="H166" s="187" t="s">
        <v>85</v>
      </c>
      <c r="I166" s="188" t="str">
        <f>Tabla1[[#This Row],[Name of the Instrument in English (Nombre del Instrumento en Inglés)]] &amp; " (" &amp; Tabla1[[#This Row],[Name of the Instrument in Spanish (Nombre del Instrumento en Español)]] &amp;")"</f>
        <v>Regulation for the Development and Responsible Use of Artificial Intelligence (Reglamento para el desarrollo y uso responsable de la Inteligencia Artificial)</v>
      </c>
      <c r="J166" s="187" t="s">
        <v>365</v>
      </c>
      <c r="K166" s="187">
        <f>YEAR(Tabla1[[#This Row],[Date of Publication - First Version (Fecha de Publicación - Primera Versión)]])</f>
        <v>2026</v>
      </c>
      <c r="L166" s="189">
        <v>46192</v>
      </c>
      <c r="M166" s="189">
        <v>46192</v>
      </c>
      <c r="N166" s="189">
        <v>46205</v>
      </c>
      <c r="O166" s="190" t="s">
        <v>53</v>
      </c>
      <c r="P166" s="187" t="s">
        <v>1902</v>
      </c>
      <c r="Q166" s="187" t="s">
        <v>1903</v>
      </c>
      <c r="R166" s="187" t="s">
        <v>1903</v>
      </c>
      <c r="S166" s="187" t="s">
        <v>1904</v>
      </c>
      <c r="T166" s="187" t="s">
        <v>1905</v>
      </c>
      <c r="U166" s="187" t="s">
        <v>1906</v>
      </c>
      <c r="V166" s="187">
        <v>1</v>
      </c>
      <c r="W166" s="187">
        <v>1</v>
      </c>
      <c r="X166" s="187">
        <v>0</v>
      </c>
      <c r="Y166" s="187" t="s">
        <v>1907</v>
      </c>
      <c r="Z166" s="187">
        <v>1</v>
      </c>
      <c r="AA166" s="187" t="s">
        <v>1908</v>
      </c>
      <c r="AB166" s="187" t="s">
        <v>93</v>
      </c>
      <c r="AC166" s="187" t="s">
        <v>94</v>
      </c>
      <c r="AD166" s="187">
        <v>1</v>
      </c>
      <c r="AE166" s="187">
        <v>1</v>
      </c>
      <c r="AF166" s="187">
        <v>1</v>
      </c>
      <c r="AG166" s="187">
        <v>1</v>
      </c>
      <c r="AH166" s="187">
        <v>1</v>
      </c>
      <c r="AI166" s="187">
        <v>1</v>
      </c>
      <c r="AJ166" s="187">
        <f>SUM(Tabla1[[#This Row],[Planning, Research, and Design Stage (Fase de Conceptualización, Investigación y Diseño)]:[End-of-use, Disassembly, and Termination Stage (Fase de Fin de Utilización, Desmontaje y Terminación)]])</f>
        <v>6</v>
      </c>
      <c r="AK166" s="187" t="s">
        <v>64</v>
      </c>
      <c r="AL166" s="187">
        <v>0</v>
      </c>
      <c r="AM166" s="187" t="s">
        <v>65</v>
      </c>
      <c r="AN166" s="192" t="s">
        <v>1909</v>
      </c>
      <c r="AO166" s="187" t="s">
        <v>67</v>
      </c>
      <c r="AP166" s="165" t="s">
        <v>1910</v>
      </c>
      <c r="AQ166" s="165" t="s">
        <v>1911</v>
      </c>
      <c r="AR166" s="188"/>
      <c r="AS166" s="193"/>
    </row>
    <row r="167" spans="1:45" s="180" customFormat="1" ht="173.25" x14ac:dyDescent="0.25">
      <c r="A167" s="186">
        <v>169</v>
      </c>
      <c r="B167" s="187" t="s">
        <v>45</v>
      </c>
      <c r="C167" s="187" t="s">
        <v>46</v>
      </c>
      <c r="D167" s="187" t="s">
        <v>47</v>
      </c>
      <c r="E167" s="187" t="s">
        <v>48</v>
      </c>
      <c r="F167" s="187" t="s">
        <v>99</v>
      </c>
      <c r="G167" s="187" t="s">
        <v>1912</v>
      </c>
      <c r="H167" s="187" t="s">
        <v>51</v>
      </c>
      <c r="I167" s="188" t="str">
        <f>Tabla1[[#This Row],[Name of the Instrument in English (Nombre del Instrumento en Inglés)]] &amp; " (" &amp; Tabla1[[#This Row],[Name of the Instrument in Spanish (Nombre del Instrumento en Español)]] &amp;")"</f>
        <v>Operational Guidelines for the Governance and Responsible Use of Artificial Intelligence Systems and Agents in the Executive Branch of the Autonomous City of Buenos Aires (Lineamientos Operativos para la Gobernanza y Uso Responsable de Sistemas y Agentes de Inteligencia Artificial en el ámbito del Poder Ejecutivo de la Ciudad Autónoma de Buenos Aires)</v>
      </c>
      <c r="J167" s="187" t="s">
        <v>52</v>
      </c>
      <c r="K167" s="187">
        <f>YEAR(Tabla1[[#This Row],[Date of Publication - First Version (Fecha de Publicación - Primera Versión)]])</f>
        <v>2026</v>
      </c>
      <c r="L167" s="189">
        <v>46191</v>
      </c>
      <c r="M167" s="189">
        <v>46191</v>
      </c>
      <c r="N167" s="189">
        <v>46205</v>
      </c>
      <c r="O167" s="190" t="s">
        <v>53</v>
      </c>
      <c r="P167" s="187" t="s">
        <v>1913</v>
      </c>
      <c r="Q167" s="187" t="s">
        <v>1914</v>
      </c>
      <c r="R167" s="187" t="s">
        <v>1914</v>
      </c>
      <c r="S167" s="187" t="s">
        <v>1915</v>
      </c>
      <c r="T167" s="187" t="s">
        <v>1916</v>
      </c>
      <c r="U167" s="187" t="s">
        <v>1917</v>
      </c>
      <c r="V167" s="187">
        <v>1</v>
      </c>
      <c r="W167" s="187">
        <v>1</v>
      </c>
      <c r="X167" s="187">
        <v>1</v>
      </c>
      <c r="Y167" s="187" t="s">
        <v>1918</v>
      </c>
      <c r="Z167" s="187">
        <v>1</v>
      </c>
      <c r="AA167" s="187" t="s">
        <v>1919</v>
      </c>
      <c r="AB167" s="187" t="s">
        <v>62</v>
      </c>
      <c r="AC167" s="187" t="s">
        <v>63</v>
      </c>
      <c r="AD167" s="187">
        <v>1</v>
      </c>
      <c r="AE167" s="187">
        <v>1</v>
      </c>
      <c r="AF167" s="187">
        <v>1</v>
      </c>
      <c r="AG167" s="187">
        <v>1</v>
      </c>
      <c r="AH167" s="187">
        <v>1</v>
      </c>
      <c r="AI167" s="187">
        <v>1</v>
      </c>
      <c r="AJ167" s="187">
        <f>SUM(Tabla1[[#This Row],[Planning, Research, and Design Stage (Fase de Conceptualización, Investigación y Diseño)]:[End-of-use, Disassembly, and Termination Stage (Fase de Fin de Utilización, Desmontaje y Terminación)]])</f>
        <v>6</v>
      </c>
      <c r="AK167" s="187" t="s">
        <v>64</v>
      </c>
      <c r="AL167" s="187">
        <v>0</v>
      </c>
      <c r="AM167" s="187" t="s">
        <v>65</v>
      </c>
      <c r="AN167" s="192" t="s">
        <v>1920</v>
      </c>
      <c r="AO167" s="187" t="s">
        <v>67</v>
      </c>
      <c r="AP167" s="165" t="s">
        <v>1921</v>
      </c>
      <c r="AQ167" s="165" t="s">
        <v>1922</v>
      </c>
      <c r="AR167" s="188"/>
      <c r="AS167" s="193"/>
    </row>
  </sheetData>
  <phoneticPr fontId="5" type="noConversion"/>
  <dataValidations count="3">
    <dataValidation allowBlank="1" showInputMessage="1" showErrorMessage="1" sqref="D2:D12 M29 F6:F12 A2:A13 AN2:AN13 U49 Q32:U33 F107 AR51:AR65 AM35:AR35 G37:G42 P37:P39 AR77 M32:N33 F113 D73 R109:R122 T92:T122 M2:M12 P123:U125 Y35 AA35 G35 Q35:T35 Q37:T43 P44:T50 P41:P43 U40:U46 AN32:AR33 U2:U12 P2:P16 AM123:AR125 F2:F4 AM72:AR76 T2:T13 G2:G33 AO5 AJ2:AJ33 Y2:Y33 K2:L33 G44:G73 AM51:AQ71 AR68:AR71 N2:N13 U37:U38 AM126:AM138 D137 AA2:AA33 AM140:AP140 AR140:AS140 AM139:AR139 AM2:AM33 AR108:AR117 AR119:AR122 AR118:AS118 Q12:S13 P51:U83 N25 AR143 AQ131:AR131 AN127:AR130 AN131:AO131 AN132:AR134 AN136:AR138 AN135:AP135 AR135:AS135 AM141:AR142 AM143:AP143 K127:M147 N126:N147 K164:U1048576 AR95:AR106 G127:G147 R84:R107 S84:S122 T84:T90 G75:G125 AA37:AA125 Y37:Y125 AJ35:AJ125 AM164:AR1048576 K37:N125 U84:U122 P84:Q122 AR86:AR93 AM37:AR50 K35:N35 AA127:AA1048576 G149:G1048576 AM144:AR162 Y164:Y1048576 P127:U162 K148:N162 O1:O162 AR79:AR84 Y127:Y162 F166 AJ127:AJ1048576 K163 U163 AM163 AM77:AQ78 AM80:AQ122 AM79:AP79 AS79" xr:uid="{D9A7641C-6160-417C-AABC-BCAE7482E22B}"/>
    <dataValidation type="whole" allowBlank="1" showInputMessage="1" showErrorMessage="1" sqref="Z35 AD35:AI35 X35 X2:X33 Z2:Z33 AD2:AI33 AD37:AI125 X37:X125 Z37:Z125 Z127:Z162 V2:V1048576 AD127:AI162 AD164:AI1048576 X127:X1048576 Z164:Z1048576" xr:uid="{2D6F9CE7-3465-4449-BAD9-299AE1400E2D}">
      <formula1>0</formula1>
      <formula2>1</formula2>
    </dataValidation>
    <dataValidation type="decimal" allowBlank="1" showInputMessage="1" showErrorMessage="1" sqref="AL35 W35 AL2:AL33 W2:W33 W37:W125 W127:W1048576 AL37:AL1048576" xr:uid="{D3780F78-9DEF-422E-96B5-E08482850ECA}">
      <formula1>0</formula1>
      <formula2>1</formula2>
    </dataValidation>
  </dataValidations>
  <hyperlinks>
    <hyperlink ref="AP15" r:id="rId1" xr:uid="{8FCB2BD4-D080-4B00-B1F5-2049A360DBBE}"/>
    <hyperlink ref="AQ15" r:id="rId2" xr:uid="{7C3EE093-B365-4507-9540-4FF7874BE1A3}"/>
    <hyperlink ref="AP45" r:id="rId3" xr:uid="{15651F4C-4262-4B3A-B4BE-4B6DFC2316CB}"/>
    <hyperlink ref="AQ45" r:id="rId4" xr:uid="{CD771B0A-9344-4690-BE7C-27EE137543C8}"/>
    <hyperlink ref="AP43" r:id="rId5" xr:uid="{7FA5060A-25CA-4EEB-B674-71AEAF7DBFEA}"/>
    <hyperlink ref="AQ66" r:id="rId6" xr:uid="{BA1505E8-8F05-4803-A5AB-DDFAD3601725}"/>
    <hyperlink ref="AP66" r:id="rId7" xr:uid="{4BEC9B6A-0AC7-4E75-8C47-D4AC63566851}"/>
    <hyperlink ref="AP53" r:id="rId8" xr:uid="{D241D5B6-F428-482D-B79D-6BA055545F5C}"/>
    <hyperlink ref="AQ53" r:id="rId9" xr:uid="{CFA599A4-EB0B-4952-825B-7FF7BDF164DE}"/>
    <hyperlink ref="AP77" r:id="rId10" xr:uid="{59C2DE70-F6E4-4E67-B1C3-8A1C036D62F1}"/>
    <hyperlink ref="AP95" r:id="rId11" xr:uid="{40C7789E-3536-4785-8441-B260B4899004}"/>
    <hyperlink ref="AQ95" r:id="rId12" xr:uid="{C36CB6B6-03EF-4DF4-8988-AFE7745E0988}"/>
    <hyperlink ref="AP46" r:id="rId13" xr:uid="{63D111D3-7075-4DD1-B236-13BA1D4B31D3}"/>
    <hyperlink ref="AP86" r:id="rId14" xr:uid="{5C502DB4-2EE1-48CB-A359-CFD924F221B4}"/>
    <hyperlink ref="AQ86" r:id="rId15" xr:uid="{DB3DE0BC-50DA-4B3C-84F6-2910C3578A48}"/>
    <hyperlink ref="AQ46" r:id="rId16" xr:uid="{AB23A9F1-9E5C-4C9C-B190-94E8A141DCBF}"/>
    <hyperlink ref="AP47" r:id="rId17" xr:uid="{5FC5A046-9B27-4C2E-8577-916AC338DF97}"/>
    <hyperlink ref="AQ47" r:id="rId18" xr:uid="{DED446F7-CED4-482D-B295-17580A03494D}"/>
    <hyperlink ref="AP40" r:id="rId19" xr:uid="{99610513-C517-43DF-913F-EDB73B3BD8A7}"/>
    <hyperlink ref="AQ40" r:id="rId20" xr:uid="{68B3D684-1975-46C6-AFDB-767D757C00C1}"/>
    <hyperlink ref="AP71" r:id="rId21" xr:uid="{59EF8C49-F6D1-44C2-A2C0-FB735CED69E5}"/>
    <hyperlink ref="AQ71" r:id="rId22" xr:uid="{C70ADA28-CF9F-46EC-979A-071B9C6994A6}"/>
    <hyperlink ref="AP72" r:id="rId23" xr:uid="{57FE06C8-A069-4898-85D0-B3BF38B37D94}"/>
    <hyperlink ref="AQ72" r:id="rId24" xr:uid="{6EDC9AC1-7121-4B01-BA4A-B0C41149B74E}"/>
    <hyperlink ref="AP99" r:id="rId25" xr:uid="{833D7BBB-D2B8-4886-B623-AB888BEDC8D1}"/>
    <hyperlink ref="AQ82" r:id="rId26" xr:uid="{F60C1020-A0A8-41B4-BD2E-ED77F627C898}"/>
    <hyperlink ref="AP82" r:id="rId27" xr:uid="{10A02CCE-431C-4DF9-850C-4411A21FEF96}"/>
    <hyperlink ref="AP83" r:id="rId28" xr:uid="{106ED9A3-40BB-489E-B735-35D054FD4579}"/>
    <hyperlink ref="AQ83" r:id="rId29" xr:uid="{5CA8FFBF-023E-47E1-ADEA-70AF4EA612B1}"/>
    <hyperlink ref="AP44" r:id="rId30" xr:uid="{C28C3E1B-FAC6-4795-8A5E-FAA68F2EE9EE}"/>
    <hyperlink ref="AP42" r:id="rId31" xr:uid="{7674CC06-0433-4898-8F2C-E37C02E6DDB0}"/>
    <hyperlink ref="AQ42" r:id="rId32" xr:uid="{2B02B9D9-473B-46EB-9BD8-91A2A2559905}"/>
    <hyperlink ref="AP109" r:id="rId33" xr:uid="{B6E1BA8F-AEDD-4C43-A7FF-EC505312D76C}"/>
    <hyperlink ref="AP58" r:id="rId34" xr:uid="{79F06EB1-561B-4893-9EB2-44E41ABD9157}"/>
    <hyperlink ref="AQ58" r:id="rId35" xr:uid="{8AC42C95-2A85-4E01-B06C-C28AC60C0710}"/>
    <hyperlink ref="AP49" r:id="rId36" xr:uid="{BFD8CA14-6F08-40A1-A5AE-3DD5D86F17FF}"/>
    <hyperlink ref="AQ49" r:id="rId37" xr:uid="{706DF2BA-4AAB-4640-AC0F-EDC4741510A2}"/>
    <hyperlink ref="AP38" r:id="rId38" xr:uid="{47EF3FC5-5D90-4CCC-A9CA-43BC0F28B251}"/>
    <hyperlink ref="AQ38" r:id="rId39" xr:uid="{285A39C2-C259-4A46-A354-BC68D0F3A192}"/>
    <hyperlink ref="AP36" r:id="rId40" xr:uid="{EB0EF055-D482-47DA-B1C1-834B5D0653CF}"/>
    <hyperlink ref="AQ36" r:id="rId41" xr:uid="{DE3EDEEA-161B-4263-A4EE-FA17DFB12E13}"/>
    <hyperlink ref="AP50" r:id="rId42" xr:uid="{06EDE3AC-CB00-4225-B2CD-FE98093B5F46}"/>
    <hyperlink ref="AQ50" r:id="rId43" xr:uid="{446A710C-FA16-40E7-AEDF-2491BDC8BCC4}"/>
    <hyperlink ref="AP51" r:id="rId44" xr:uid="{E775DB4D-8662-4FD3-ADDF-6B24C12ACCD2}"/>
    <hyperlink ref="AQ51" r:id="rId45" xr:uid="{C8A1C1C4-10F3-41C0-A849-E9A285369F84}"/>
    <hyperlink ref="AP69" r:id="rId46" xr:uid="{0DD2E566-4E78-471B-85FA-39109A1F6743}"/>
    <hyperlink ref="AQ69" r:id="rId47" xr:uid="{794F4F16-3895-471B-AC15-3EF3851554B8}"/>
    <hyperlink ref="AQ115" r:id="rId48" xr:uid="{76C19B36-7BE2-4241-9908-57AA6BAB0B26}"/>
    <hyperlink ref="AP115" r:id="rId49" xr:uid="{331E72BB-D102-4477-8917-10660E68A798}"/>
    <hyperlink ref="AR47" r:id="rId50" xr:uid="{D6889AD8-DB48-4564-B0C9-EDC3A407306F}"/>
    <hyperlink ref="AP101" r:id="rId51" xr:uid="{43D01A40-48EA-4007-A006-65718213EA3B}"/>
    <hyperlink ref="AQ101" r:id="rId52" xr:uid="{1D950D04-0230-45FE-9386-40B3204AE281}"/>
    <hyperlink ref="AR101" r:id="rId53" xr:uid="{71208A4F-1F0A-4337-964E-23DE555B0AB1}"/>
    <hyperlink ref="AS101" r:id="rId54" xr:uid="{5BCCA0A4-B7E2-4473-A6D8-4A93761F894E}"/>
    <hyperlink ref="AP29" r:id="rId55" xr:uid="{C6E817B8-82C6-4333-881A-769973D584D3}"/>
    <hyperlink ref="AQ29" r:id="rId56" xr:uid="{A97ED971-9ADA-4B64-B36F-A7B406BFF4C6}"/>
    <hyperlink ref="AR29" r:id="rId57" xr:uid="{976F5609-BBEF-4032-A5A1-E25B4F67B10B}"/>
    <hyperlink ref="AP28" r:id="rId58" xr:uid="{60959698-C991-4FEA-A4D2-F0ABEFC5F221}"/>
    <hyperlink ref="AR28" r:id="rId59" xr:uid="{B2E43D4C-3CD6-449C-AFCE-448769ECF03C}"/>
    <hyperlink ref="AS28" r:id="rId60" xr:uid="{16EC7AD0-C977-499B-804C-C4E1182CFAC6}"/>
    <hyperlink ref="AP24" r:id="rId61" xr:uid="{FE6AB0CE-A403-421F-A215-AC9D1B13E635}"/>
    <hyperlink ref="AQ24" r:id="rId62" xr:uid="{51371582-BA99-439F-B97B-02614F325D11}"/>
    <hyperlink ref="AR24" r:id="rId63" xr:uid="{0228FBC6-C12A-4EBE-8D7F-4716779C33BC}"/>
    <hyperlink ref="AP32" r:id="rId64" xr:uid="{2C9DBDE8-30B0-42D7-9CC6-0FA3FD81F21F}"/>
    <hyperlink ref="AQ32" r:id="rId65" xr:uid="{BFF74362-86A9-4913-9C02-9EDB8D43584C}"/>
    <hyperlink ref="AP121" r:id="rId66" xr:uid="{0AA52AB5-29A1-496E-80F9-960B7EED6CCE}"/>
    <hyperlink ref="AQ121" r:id="rId67" xr:uid="{EB30EAD7-7828-4BA3-8128-A7FEAD509CBC}"/>
    <hyperlink ref="AR121" r:id="rId68" xr:uid="{4919F5FA-498D-4FD0-AB32-C6D173A5EB42}"/>
    <hyperlink ref="AQ48" r:id="rId69" xr:uid="{9C3DDB22-12AE-4ACD-9666-97AC7D0D9592}"/>
    <hyperlink ref="AR48" r:id="rId70" xr:uid="{26251FF8-427D-4995-9E50-59CB6453C523}"/>
    <hyperlink ref="AP117" r:id="rId71" xr:uid="{C21F32D4-A912-4B45-B72F-56B7593BC1E8}"/>
    <hyperlink ref="AQ117" r:id="rId72" xr:uid="{26A567DA-6FC2-49B9-BB72-EA98A6384574}"/>
    <hyperlink ref="AQ114" r:id="rId73" xr:uid="{E58A3249-3CC5-4DBA-928C-8F51BAB60FE4}"/>
    <hyperlink ref="AR114" r:id="rId74" xr:uid="{3BECB5E9-F024-4556-A99C-F964B6A20413}"/>
    <hyperlink ref="AP116" r:id="rId75" xr:uid="{B6309461-7561-49C3-99B6-51E8D801F1E4}"/>
    <hyperlink ref="AQ116" r:id="rId76" xr:uid="{86ADB384-2881-4A61-9795-42E153A0ECD4}"/>
    <hyperlink ref="AR116" r:id="rId77" xr:uid="{649958FB-2CFE-4F22-AF8B-70E0627BA683}"/>
    <hyperlink ref="AS116" r:id="rId78" xr:uid="{E534C286-3D5A-4AFE-8DE2-5C940AE9CE4B}"/>
    <hyperlink ref="AP122" r:id="rId79" xr:uid="{FEA38C0E-C3E7-47DB-9E3A-7DF6A5E4A62B}"/>
    <hyperlink ref="AQ122" r:id="rId80" xr:uid="{951E7185-FB5A-4920-A80A-472B5012D70D}"/>
    <hyperlink ref="AP123" r:id="rId81" location=":~:text=The%20City%20of%20Boise%20AI,sustainable%20future%20for%20all%20citizens" xr:uid="{22CF7186-6D6A-49E2-BD9A-06C6554C8631}"/>
    <hyperlink ref="AQ123" r:id="rId82" xr:uid="{662C45D2-016C-46EF-A956-A03E5005355E}"/>
    <hyperlink ref="AP119" r:id="rId83" xr:uid="{38BB23F6-A557-43F2-8DB6-2FB4C0291014}"/>
    <hyperlink ref="AQ119" r:id="rId84" xr:uid="{0A5689FA-D203-47F0-B937-724C332D18D6}"/>
    <hyperlink ref="AP112" r:id="rId85" xr:uid="{AB477E88-E24F-424B-A10A-43F50D4D24BA}"/>
    <hyperlink ref="AP113" r:id="rId86" xr:uid="{68E2F894-8FE2-4E0D-98E4-F3341B487118}"/>
    <hyperlink ref="AQ113" r:id="rId87" xr:uid="{2DE6D165-CBC4-422C-98BE-784961D00B36}"/>
    <hyperlink ref="AP107" r:id="rId88" xr:uid="{EB26D1ED-E472-4A0D-9AE9-CFEDD36C7271}"/>
    <hyperlink ref="AQ107" r:id="rId89" xr:uid="{4898B2AE-C424-4849-BA21-206A3BFA8F89}"/>
    <hyperlink ref="AP124" r:id="rId90" xr:uid="{99076B92-F287-4772-B69B-007A3CDC1FD6}"/>
    <hyperlink ref="AP48" r:id="rId91" xr:uid="{27202B32-B3F0-468D-B637-CBEC14719CB7}"/>
    <hyperlink ref="AP74" r:id="rId92" xr:uid="{C1E2A3B9-50CA-4E04-A05C-ADF51A69F7AD}"/>
    <hyperlink ref="AQ74" r:id="rId93" xr:uid="{11F53AEA-EF31-4ADC-A9B8-90CD802EFE1E}"/>
    <hyperlink ref="AS47" r:id="rId94" xr:uid="{1363094F-807A-4FE7-BBE3-44F69685B7CB}"/>
    <hyperlink ref="AP41" r:id="rId95" xr:uid="{FDC85124-D9D8-471A-A82C-5A64BD88E80F}"/>
    <hyperlink ref="AQ41" r:id="rId96" xr:uid="{27E4AEC2-583D-4458-8E6F-CCAD6CE8AB71}"/>
    <hyperlink ref="AR46" r:id="rId97" xr:uid="{85D14DF1-F588-4F5A-BEF6-4CB76BC8EE90}"/>
    <hyperlink ref="AP39" r:id="rId98" xr:uid="{F28215C7-365D-4769-8C28-3CF6D1E36810}"/>
    <hyperlink ref="AQ39" r:id="rId99" xr:uid="{84F4603D-0AF9-41C8-8766-B8FFDB54FAAF}"/>
    <hyperlink ref="AP11" r:id="rId100" xr:uid="{40B60DD0-4E64-478E-8B4C-4901E0D09CFB}"/>
    <hyperlink ref="AQ11" r:id="rId101" xr:uid="{DB676335-80DA-4318-A611-950BBDB13E12}"/>
    <hyperlink ref="AR53" r:id="rId102" xr:uid="{C6E7AF1C-BB06-4B73-8695-6AC32C51D945}"/>
    <hyperlink ref="AR54" r:id="rId103" xr:uid="{3BA37D4A-CB25-4D1A-AE78-037FF924F546}"/>
    <hyperlink ref="AQ54" r:id="rId104" xr:uid="{DE6E7838-F9AD-4A2A-9261-849F195BFE6A}"/>
    <hyperlink ref="AS54" r:id="rId105" xr:uid="{DCA8E652-6FB8-4C44-9E20-33694EA94DA9}"/>
    <hyperlink ref="AP54" r:id="rId106" xr:uid="{7E1C5CC6-C5E8-478B-A609-CCC71E49ADDB}"/>
    <hyperlink ref="AP98" r:id="rId107" xr:uid="{14C47865-06AA-4651-B1D9-D8C71831F5FB}"/>
    <hyperlink ref="AR98" r:id="rId108" xr:uid="{839D28A9-0C3C-46DE-88C2-FB4E10FFF1CF}"/>
    <hyperlink ref="AQ98" r:id="rId109" xr:uid="{0A65CEAB-491E-44B5-B5AC-B3CDFBD31B69}"/>
    <hyperlink ref="AP100" r:id="rId110" xr:uid="{D108243D-018C-4B7D-ADCC-9F3720962EB8}"/>
    <hyperlink ref="AQ100" r:id="rId111" xr:uid="{EF5FCA9C-EF8D-4950-A58A-B133DC7096C9}"/>
    <hyperlink ref="AP73" r:id="rId112" xr:uid="{C5AC8F12-8C91-4AB2-99CD-073E9940CD6D}"/>
    <hyperlink ref="AQ73" r:id="rId113" xr:uid="{5EA9AD24-96B1-499D-BDCE-7A4472A3FDE4}"/>
    <hyperlink ref="AR73" r:id="rId114" xr:uid="{6F587AD3-C6C3-44B8-8A9A-EA06A606019B}"/>
    <hyperlink ref="AQ99" r:id="rId115" xr:uid="{A78DA1CF-0EB1-44FD-AD0C-91D86D3E5DF0}"/>
    <hyperlink ref="AS107" r:id="rId116" xr:uid="{5348337B-B913-4673-87DA-B691CC8EE997}"/>
    <hyperlink ref="AP97" r:id="rId117" xr:uid="{B4750EC0-3DC3-44A1-8C76-E7E610020877}"/>
    <hyperlink ref="AQ97" r:id="rId118" xr:uid="{C264D538-3EBF-4606-867B-CB7029763607}"/>
    <hyperlink ref="AR97" r:id="rId119" xr:uid="{2C896E2E-99B5-4220-ABC6-D45F43F14AD7}"/>
    <hyperlink ref="AQ76" r:id="rId120" xr:uid="{1A61C465-A178-4B1C-9293-FBFF13C01011}"/>
    <hyperlink ref="AR26" r:id="rId121" xr:uid="{AF8F1F83-F15D-48AE-8BDA-3E0BE8627F17}"/>
    <hyperlink ref="AS26" r:id="rId122" xr:uid="{977A7AAE-C217-4F59-971B-2EC1A41D18FB}"/>
    <hyperlink ref="AP30" r:id="rId123" xr:uid="{DDE6B00A-B6A2-42B4-9576-E6C3C0276B4D}"/>
    <hyperlink ref="AQ30" r:id="rId124" xr:uid="{02B0FB62-18AC-41B6-B42A-550D1DE6D8AB}"/>
    <hyperlink ref="AP108" r:id="rId125" xr:uid="{F7F4D0B1-BC31-4A63-9235-1C3DF88BF77A}"/>
    <hyperlink ref="AQ108" r:id="rId126" xr:uid="{306ACE65-25AD-4449-8D91-20EA103ADB3D}"/>
    <hyperlink ref="AP27" r:id="rId127" xr:uid="{39E06483-E284-4B9E-972F-164B8587ED65}"/>
    <hyperlink ref="AP31" r:id="rId128" xr:uid="{329C655C-F003-4F4E-BC01-987B3765EDF4}"/>
    <hyperlink ref="AQ31" r:id="rId129" xr:uid="{E816A1CA-C868-4068-98F9-F79CD3BB4977}"/>
    <hyperlink ref="AP33" r:id="rId130" xr:uid="{6DEE0077-53D4-484D-B70E-CFC349196F16}"/>
    <hyperlink ref="AQ33" r:id="rId131" xr:uid="{125D2ACE-CF1C-4411-8FCF-D7F1D2589A9A}"/>
    <hyperlink ref="AR33" r:id="rId132" xr:uid="{C430D53B-440B-4F15-847F-8610E96A82EA}"/>
    <hyperlink ref="AS24" r:id="rId133" xr:uid="{0FF0112D-3684-494A-9E7A-0DC9B4904EDE}"/>
    <hyperlink ref="AP10" r:id="rId134" xr:uid="{B8A52AE3-C514-40AF-84DF-D1E703B0F8E7}"/>
    <hyperlink ref="AQ10" r:id="rId135" xr:uid="{90B3DCA5-8FC7-4DC9-A9A0-5140E86B6CCC}"/>
    <hyperlink ref="AR10" r:id="rId136" xr:uid="{EF723484-B1A8-4275-8DB3-ED1A0089D2F7}"/>
    <hyperlink ref="AS10" r:id="rId137" xr:uid="{9B65B344-A282-45E2-BAFD-E89B65082341}"/>
    <hyperlink ref="AP19" r:id="rId138" xr:uid="{E32D3228-EEF8-468D-8D57-256BDBD71A13}"/>
    <hyperlink ref="AQ19" r:id="rId139" xr:uid="{D7CC09F2-B3C8-44DC-8B3C-7032E665AC55}"/>
    <hyperlink ref="AP4" r:id="rId140" xr:uid="{F58C68E6-9E1A-4797-A7D5-1342E7FEB5EF}"/>
    <hyperlink ref="AQ4" r:id="rId141" location=":~:text=El%20Procurador%20General%20dict%C3%B3%20la,la%20provincia%20de%20Buenos%20Aires" xr:uid="{1BD10976-580A-428E-B32D-608F472DDC1C}"/>
    <hyperlink ref="AP16" r:id="rId142" xr:uid="{C85F9CE0-15B1-4A1B-8A6F-4C43CE2C8451}"/>
    <hyperlink ref="AQ16" r:id="rId143" xr:uid="{2DAA695F-6E0A-416E-BA58-44A17D1E5CA2}"/>
    <hyperlink ref="AP8" r:id="rId144" xr:uid="{F7BA5429-A6E9-459A-A130-2E0BA98B9B6E}"/>
    <hyperlink ref="AQ8" r:id="rId145" xr:uid="{AB2C9A17-FED0-4D48-B066-BCDD2A6A0181}"/>
    <hyperlink ref="AP12" r:id="rId146" xr:uid="{5FF433E0-9420-4352-9ECC-FF104ABB620F}"/>
    <hyperlink ref="AQ12" r:id="rId147" xr:uid="{A00C6150-7EC7-4045-A9E3-7F9058A58A1C}"/>
    <hyperlink ref="AP81" r:id="rId148" xr:uid="{AAE0E8B6-8A7D-4386-B1DE-88B2B8759422}"/>
    <hyperlink ref="AQ81" r:id="rId149" xr:uid="{30971B0A-8487-434B-8C9E-6704F5264E7B}"/>
    <hyperlink ref="AP111" r:id="rId150" xr:uid="{C3D0B5CE-958C-46EE-8DDF-B738D83C9870}"/>
    <hyperlink ref="AQ111" r:id="rId151" xr:uid="{3F942014-8EF2-44CB-8D74-E0EE5BDF6120}"/>
    <hyperlink ref="AR111" r:id="rId152" xr:uid="{96FF781F-5E48-40C3-BBEE-21C77273D0A9}"/>
    <hyperlink ref="AP110" r:id="rId153" xr:uid="{FB6EE832-BE0C-47E5-B258-6D68EE912155}"/>
    <hyperlink ref="AQ110" r:id="rId154" xr:uid="{05C5E592-1437-4424-B9B5-CE1EFB511FE6}"/>
    <hyperlink ref="AP57" r:id="rId155" xr:uid="{43100CA2-123B-4905-88C7-554319BCD5B7}"/>
    <hyperlink ref="AQ57" r:id="rId156" xr:uid="{775D841F-BACA-4962-B43E-AE3377A36892}"/>
    <hyperlink ref="AP37" r:id="rId157" xr:uid="{5D6FB4CA-CD1D-4600-A800-C27E1CA0ADFB}"/>
    <hyperlink ref="AQ37" r:id="rId158" xr:uid="{7B4A91D6-A6FD-406D-9053-1AB663221E80}"/>
    <hyperlink ref="AR37" r:id="rId159" xr:uid="{400801B9-2D0D-492B-9D88-9C0404F380CF}"/>
    <hyperlink ref="AP67" r:id="rId160" xr:uid="{0CE37F98-7A76-4054-9C44-2623E489C1B9}"/>
    <hyperlink ref="AQ67" r:id="rId161" xr:uid="{58447C12-06A8-48BE-AFEF-827A9D14612F}"/>
    <hyperlink ref="AP62" r:id="rId162" location="{%22CoEIdentifier%22:[%220900001680b1d0e4%22],%22sort%22:[%22CoEValidationDate%20Descending%22" xr:uid="{8DF47E66-9012-4CF5-BA2A-F9416A37919C}"/>
    <hyperlink ref="AQ62" r:id="rId163" location="{%22CoEIdentifier%22:[%220912594880261dbd%22],%22sort%22:[%22CoEValidationDate%20Descending%22" xr:uid="{849AAB2C-FF1B-4E58-9C84-731C9F235B9A}"/>
    <hyperlink ref="AP63" r:id="rId164" location="{%22CoEIdentifier%22:[%22091259488025506b%22],%22sort%22:[%22CoEValidationDate%20Descending%22" xr:uid="{D756C421-7214-4A5C-A1B2-056D8F3BD250}"/>
    <hyperlink ref="AQ63" r:id="rId165" location="{%22CoEIdentifier%22:[%22091259488025506c%22],%22sort%22:[%22CoEValidationDate%20Descending%22" xr:uid="{783A8F2E-BE45-4794-8A5C-AA3DC527010E}"/>
    <hyperlink ref="AP104" r:id="rId166" xr:uid="{5FC28501-C59F-4DC6-9C1F-DA2B54394B7A}"/>
    <hyperlink ref="AQ104" r:id="rId167" xr:uid="{DE9AB69B-2C64-40A9-B4F1-1EC5F4670549}"/>
    <hyperlink ref="AP85" r:id="rId168" xr:uid="{24350351-D330-453A-9B63-F20E71A83E1D}"/>
    <hyperlink ref="AQ85" r:id="rId169" xr:uid="{68A6CE29-744F-4175-96E2-A5D18FE288A3}"/>
    <hyperlink ref="AR4" r:id="rId170" xr:uid="{EA730D30-7E76-4AF1-BB60-410BDDCA025B}"/>
    <hyperlink ref="AQ105" r:id="rId171" xr:uid="{FAC39127-0E4B-4D58-85E8-B2AC42ADC178}"/>
    <hyperlink ref="AR105" r:id="rId172" xr:uid="{8888206E-299C-4633-A3DD-A61914ACC28A}"/>
    <hyperlink ref="AP106" r:id="rId173" xr:uid="{7E56082D-A546-4793-B0E2-CFA3352821EF}"/>
    <hyperlink ref="AQ106" r:id="rId174" xr:uid="{9A7BB538-29B6-4630-AAF0-204B1FE472C8}"/>
    <hyperlink ref="AP6" r:id="rId175" xr:uid="{B044FD64-CB1E-40A5-A710-405454996FCE}"/>
    <hyperlink ref="AQ109" r:id="rId176" xr:uid="{BE7F429B-6167-4E19-98EA-059BD149D2CA}"/>
    <hyperlink ref="AQ94" r:id="rId177" xr:uid="{9108B70D-05FE-48CB-B418-B5DF80939E57}"/>
    <hyperlink ref="AQ88" r:id="rId178" xr:uid="{456D920E-D1ED-412E-A84D-67AD29DCEDF8}"/>
    <hyperlink ref="AP64" r:id="rId179" xr:uid="{60C114BA-FA68-4AEB-B9A0-D8419F91145A}"/>
    <hyperlink ref="AQ64" r:id="rId180" xr:uid="{C7E2122F-C3C8-480D-90B5-E85D5EACD249}"/>
    <hyperlink ref="AQ78" r:id="rId181" xr:uid="{8D65B1B7-5D34-4A47-8A53-B8B761FE7782}"/>
    <hyperlink ref="AQ80" r:id="rId182" xr:uid="{1732CFC6-53CE-4CFB-BBD3-3A89D5B94659}"/>
    <hyperlink ref="AP94" r:id="rId183" xr:uid="{F02A7D04-6B2A-4F66-8B1F-E6B2B0AF1398}"/>
    <hyperlink ref="AR94" r:id="rId184" xr:uid="{A1E6E064-41A8-48BF-9891-4171CBFCB5AC}"/>
    <hyperlink ref="AQ9" r:id="rId185" xr:uid="{46CBCFD9-5A4C-4364-B7D4-9BE14B931001}"/>
    <hyperlink ref="AP88" r:id="rId186" display="https://www.ai.gov.rs/extfile/sr/591/%D0%95%D1%82%D0%B8%D1%87%D0%BAe%20%D1%81%D0%BC%D0%B5%D1%80%D0%BD%D0%B8%D1%86e%20%D0%B7%D0%B0%20%D1%80%D0%B0%D0%B7%D0%B2%D0%BE%D1%98,%20%D0%BF%D1%80%D0%B8%D0%BC%D0%B5%D0%BD%D1%83%20%D0%B8%20%D1%83%D0%BF%D0%BE%D1%82%D1%80%D0%B5%D0%B1%D1%83%20%D0%BF%D0%BE%D1%83%D0%B7%D0%B4%D0%B0%D0%BD%D0%B5%20%D0%B8%20%D0%BE%D0%B4%D0%B3%D0%BE%D0%B2%D0%BE%D1%80%D0%BD%D0%B5%20%D0%92%D0%98%20-%20%D1%83%D1%81%D0%B2%D0%BE%D1%98%D0%B5%D0%BD%D0%B8%20%D1%82%D0%B5%D0%BA%D1%81%D1%82.pdf" xr:uid="{BA89BF59-D5A4-4E73-8ACA-0CFCCA89F6C9}"/>
    <hyperlink ref="AR88" r:id="rId187" xr:uid="{3A1B40C7-6975-4DD7-A957-E13EF9ED10B2}"/>
    <hyperlink ref="AS88" r:id="rId188" xr:uid="{E2A11DAC-B509-4A83-BEE7-316A6A3A279C}"/>
    <hyperlink ref="AR64" r:id="rId189" xr:uid="{05AAA1CC-6E2D-4555-A6B3-F5D57815E754}"/>
    <hyperlink ref="AS64" r:id="rId190" xr:uid="{1966C17C-5851-494F-B34E-80772287C2F9}"/>
    <hyperlink ref="AP78" r:id="rId191" xr:uid="{29721E5B-B340-41F3-AA94-3A6B15A490A6}"/>
    <hyperlink ref="AR78" r:id="rId192" xr:uid="{9B997B39-01EF-4EAE-B931-4865C66D7CFC}"/>
    <hyperlink ref="AS78" r:id="rId193" xr:uid="{10CE47FD-26FC-45E0-945B-BBAE805AB523}"/>
    <hyperlink ref="AP80" r:id="rId194" xr:uid="{E96A2652-238A-45E0-BE79-99DF59AABF1B}"/>
    <hyperlink ref="AP93" r:id="rId195" xr:uid="{7241EDBA-A3C9-4BE9-BED0-D5920E025D1D}"/>
    <hyperlink ref="AQ93" r:id="rId196" xr:uid="{44C1B935-1659-44E4-8460-65041CF57196}"/>
    <hyperlink ref="AQ102" r:id="rId197" xr:uid="{724E0C25-0A3A-45F0-AA36-EB97DF1BEFE0}"/>
    <hyperlink ref="AP102" r:id="rId198" location="full-publication-update-history" xr:uid="{3A3C5964-22FC-4762-A104-E358307289B9}"/>
    <hyperlink ref="AP60" r:id="rId199" xr:uid="{687B1D27-C4B6-4975-BAF1-99F15E70388E}"/>
    <hyperlink ref="AQ60" r:id="rId200" xr:uid="{7182327B-0521-4F10-83CF-79CDEC9126B4}"/>
    <hyperlink ref="AP65" r:id="rId201" xr:uid="{A38D39B3-2906-4F41-8936-41FDF774D765}"/>
    <hyperlink ref="AQ65" r:id="rId202" xr:uid="{3602A001-1BD1-4229-B269-964FABDC7772}"/>
    <hyperlink ref="AR65" r:id="rId203" xr:uid="{3C0944B3-7123-42E3-AD03-231A086ADC8E}"/>
    <hyperlink ref="AP2" r:id="rId204" xr:uid="{CD92AA2C-AF9E-460D-87D8-056EC9ECE513}"/>
    <hyperlink ref="AQ2" r:id="rId205" xr:uid="{B27A428E-BCD9-406C-8511-8F83460E789D}"/>
    <hyperlink ref="AP92" r:id="rId206" xr:uid="{E27A5B0C-5C80-4D44-9A6F-CA2026E0F46E}"/>
    <hyperlink ref="AP68" r:id="rId207" xr:uid="{27081A48-3C25-4270-B3BD-ACBFC6389CA1}"/>
    <hyperlink ref="AQ68" r:id="rId208" xr:uid="{82EA2D90-3168-496E-AA23-C5C03AB5A8A2}"/>
    <hyperlink ref="AR99" r:id="rId209" xr:uid="{B4C399AF-1A58-4C6D-992C-D2545ABB564F}"/>
    <hyperlink ref="AP3" r:id="rId210" xr:uid="{9A144A49-B5EC-4373-8664-1D47B389DFDB}"/>
    <hyperlink ref="AQ3" r:id="rId211" xr:uid="{67A565B7-4EF1-4633-AF9F-872596FF164F}"/>
    <hyperlink ref="AP84" r:id="rId212" xr:uid="{8E769BAF-059A-405A-8E70-113A0257C14B}"/>
    <hyperlink ref="AQ84" r:id="rId213" xr:uid="{BFF61B28-E656-4C7E-A371-09F50E6F764C}"/>
    <hyperlink ref="AP87" r:id="rId214" xr:uid="{CF0787C4-B390-4EFE-A4E2-77151A03A308}"/>
    <hyperlink ref="AQ87" r:id="rId215" xr:uid="{FF88B2A6-B34B-4EB0-A5BA-A7F819EDAA81}"/>
    <hyperlink ref="AP75" r:id="rId216" xr:uid="{C71FDB12-30A8-4AC1-8D7E-70DD745B01FD}"/>
    <hyperlink ref="AQ75" r:id="rId217" xr:uid="{9D146493-F3AC-41B6-A438-4C895E1FED1A}"/>
    <hyperlink ref="AP79" r:id="rId218" xr:uid="{27657962-D02C-48D2-BCE0-C03D0817FFE3}"/>
    <hyperlink ref="AR79" r:id="rId219" xr:uid="{EFF3D5E3-55BD-4C35-9939-68C46ABD8B63}"/>
    <hyperlink ref="AS79" r:id="rId220" xr:uid="{E15120A3-C7EA-407F-96CA-F4DFE8CF78E0}"/>
    <hyperlink ref="AP70" r:id="rId221" xr:uid="{348B5A21-409E-4F1C-A2D7-19E866A2C243}"/>
    <hyperlink ref="AQ70" r:id="rId222" xr:uid="{713D520E-47BC-4EEC-9372-C2237ACD32B7}"/>
    <hyperlink ref="AR70" r:id="rId223" xr:uid="{92DBFF2C-F9CF-44EE-9229-19BAB2579928}"/>
    <hyperlink ref="AP7" r:id="rId224" xr:uid="{18A8099F-E576-42DF-A094-7A8D65BCF7B9}"/>
    <hyperlink ref="AQ7" r:id="rId225" xr:uid="{9A1BB8D4-16D2-4586-B47F-384AF6642D40}"/>
    <hyperlink ref="AP21" r:id="rId226" xr:uid="{69FB10A6-0BCC-44CD-80C9-D2FF9D372589}"/>
    <hyperlink ref="AQ21" r:id="rId227" xr:uid="{A239F4F1-1C89-47B0-8815-1C2043DB263D}"/>
    <hyperlink ref="AP22" r:id="rId228" xr:uid="{A661348A-28EB-452B-96A6-38EE89FBC9AF}"/>
    <hyperlink ref="AQ22" r:id="rId229" xr:uid="{479284B1-0063-48A9-83F7-6A07678D711B}"/>
    <hyperlink ref="AP23" r:id="rId230" xr:uid="{2E2B30CD-1AD2-45E0-8A57-08F2C7B5AC43}"/>
    <hyperlink ref="AQ23" r:id="rId231" xr:uid="{C9249614-942F-42CB-8AF6-C13A72A18FFD}"/>
    <hyperlink ref="AP9" r:id="rId232" xr:uid="{CAC755D1-FD16-4D3C-8ECC-759CE49CE16F}"/>
    <hyperlink ref="AR9" r:id="rId233" xr:uid="{4BF1C6E1-6570-4FDD-ABA0-CB630F7C649E}"/>
    <hyperlink ref="AP103" r:id="rId234" xr:uid="{05FD848F-3A39-4D71-8AF1-87E347CDCC23}"/>
    <hyperlink ref="AQ103" r:id="rId235" xr:uid="{A7B761E0-5EFD-4486-866A-C8C4271AB66D}"/>
    <hyperlink ref="AP61" r:id="rId236" xr:uid="{971CB92A-01DE-41FB-9C30-61D73B99261F}"/>
    <hyperlink ref="AQ61" r:id="rId237" xr:uid="{A6F9DD75-64CF-4A6C-A11F-E45E9908B394}"/>
    <hyperlink ref="AP55" r:id="rId238" xr:uid="{0F7161CD-5941-4086-93F1-C25FE746D820}"/>
    <hyperlink ref="AQ55" r:id="rId239" xr:uid="{4A4B9399-047C-432B-AFBA-4DEE49B9AF61}"/>
    <hyperlink ref="AP90" r:id="rId240" xr:uid="{7456EC3C-0CCD-41E3-A098-4AC6A15B56E8}"/>
    <hyperlink ref="AQ90" r:id="rId241" xr:uid="{A71D4A56-C67D-4640-A973-0409284C1190}"/>
    <hyperlink ref="AR90" r:id="rId242" xr:uid="{4A1A5AF6-B8F4-48FF-89FA-F29E6F464A8B}"/>
    <hyperlink ref="AR95" r:id="rId243" xr:uid="{037C2F77-D9BE-4FB4-BC3C-6F77310E692A}"/>
    <hyperlink ref="AP91" r:id="rId244" xr:uid="{4E33DB74-E281-4E8A-91F1-B7EC09D01A5A}"/>
    <hyperlink ref="AQ91" r:id="rId245" xr:uid="{B9446C03-5FA9-4291-AA2F-8767BFE78CF2}"/>
    <hyperlink ref="AR91" r:id="rId246" display="https://www.dipsegovia.es/la-institucion/servicios/asistencia-a-municipios/actualidad/-/asset_publisher/K6Yn/content/la-diputaci%25C3%25B3n-de-segovia-publica-una-gu%25C3%25ADa-sobre-el-buen-uso-de-la-inteligencia-artificial-en-el-sector-p%25C3%25BAblico?_com_liferay_asset_publisher_web_portlet_AssetPublisherPortlet_INSTANCE_K6Yn_assetEntryId=14830786&amp;_com_liferay_asset_publisher_web_portlet_AssetPublisherPortlet_INSTANCE_K6Yn_redirect=https%3A%2F%2Fwww.dipsegovia.es%2Fla-institucion%2Fservicios%2Fasistencia-a-municipios%3Fp_p_id%3Dcom_liferay_asset_publisher_web_portlet_AssetPublisherPortlet_INSTANCE_K6Yn%26p_p_lifecycle%3D0%26p_p_state%3Dnormal%26p_p_mode%3Dview%26_com_liferay_asset_publisher_web_portlet_AssetPublisherPortlet_INSTANCE_K6Yn_cur%3D0%26p_r_p_resetCur%3Dfalse%26_com_liferay_asset_publisher_web_portlet_AssetPublisherPortlet_INSTANCE_K6Yn_assetEntryId%3D14830786" xr:uid="{2165769A-7601-4DF7-A87B-AE9B1D7BD330}"/>
    <hyperlink ref="AP89" r:id="rId247" xr:uid="{F12B0581-C1A4-4479-87B7-44768E9F3387}"/>
    <hyperlink ref="AP20" r:id="rId248" xr:uid="{08583A9B-0FC4-4320-A1AB-32447273035A}"/>
    <hyperlink ref="AQ20" r:id="rId249" xr:uid="{2A6D25E0-1A9D-4E82-BFE3-2A7C37B5E23D}"/>
    <hyperlink ref="AP96" r:id="rId250" xr:uid="{D9E1AC96-0CF8-4F6B-8BE3-01DE54D94387}"/>
    <hyperlink ref="AQ96" r:id="rId251" xr:uid="{5840AE64-3CE5-47FA-B199-DB92090493E0}"/>
    <hyperlink ref="AP56" r:id="rId252" xr:uid="{BD1254D0-7CF9-4898-A208-45DC3EED11B8}"/>
    <hyperlink ref="AR56" r:id="rId253" xr:uid="{BB58F53F-0753-4E10-A99B-4495C8322109}"/>
    <hyperlink ref="AS70" r:id="rId254" xr:uid="{A057760B-A741-40DF-9F24-270D5CF54A50}"/>
    <hyperlink ref="AQ92" r:id="rId255" xr:uid="{47AE40A9-3CD8-4895-AB3D-485A9DB33F22}"/>
    <hyperlink ref="AR92" r:id="rId256" xr:uid="{F6B92371-7CCA-46E5-AB50-AEC1EE649C99}"/>
    <hyperlink ref="AR93" r:id="rId257" xr:uid="{989F8248-CBB6-4C6E-B580-6A60674779C8}"/>
    <hyperlink ref="AQ52" r:id="rId258" xr:uid="{8CB8325D-1FB1-4F56-AFC0-81842786D85F}"/>
    <hyperlink ref="AP52" r:id="rId259" xr:uid="{D52D9D0B-10AE-4661-9C4D-C63A5AB4B053}"/>
    <hyperlink ref="AP18" r:id="rId260" xr:uid="{543822F2-695E-412C-811D-5B758B314F38}"/>
    <hyperlink ref="AP5" r:id="rId261" xr:uid="{C2B622AF-8223-4628-BADC-A88E6D4F956B}"/>
    <hyperlink ref="AQ14" r:id="rId262" xr:uid="{A7432678-9515-4D18-B322-D531E01DCF00}"/>
    <hyperlink ref="AQ13" r:id="rId263" xr:uid="{5988F4F2-1BE0-4864-AA5F-A2A7FBEF4A75}"/>
    <hyperlink ref="AR107" r:id="rId264" xr:uid="{FBC6C377-C099-4760-8C29-18A5E0B727AF}"/>
    <hyperlink ref="AP26" r:id="rId265" xr:uid="{306C6056-41BE-448B-8DBB-90E1C6A3EBC1}"/>
    <hyperlink ref="AQ26" r:id="rId266" xr:uid="{68FAE3AC-DB25-4900-A0C7-9DBBD06B3EC2}"/>
    <hyperlink ref="AS46" r:id="rId267" xr:uid="{D308AEC7-A21D-42E2-8464-DD67573E9219}"/>
    <hyperlink ref="AQ77" r:id="rId268" xr:uid="{24E133CC-0852-4AD4-A661-8929F97A9A74}"/>
    <hyperlink ref="AR77" r:id="rId269" xr:uid="{4073D3A1-CCAB-48F8-8530-EB0BB1BC5F8E}"/>
    <hyperlink ref="AR123" r:id="rId270" xr:uid="{9C3EBA2C-3091-49D6-8A2A-4F1FB1FABE97}"/>
    <hyperlink ref="AQ112" r:id="rId271" xr:uid="{7C8BAB38-310B-450E-A95D-683BEB8E2988}"/>
    <hyperlink ref="AP125" r:id="rId272" xr:uid="{F67A6B5E-D084-4387-BA85-9ECD782AC970}"/>
    <hyperlink ref="AQ125" r:id="rId273" xr:uid="{3C1D3BAF-DF81-480F-BA22-2DB4380B9C65}"/>
    <hyperlink ref="AQ126" r:id="rId274" xr:uid="{AB43F511-60E2-41D8-9F86-700BA2C45D61}"/>
    <hyperlink ref="AR126" r:id="rId275" xr:uid="{53E005CE-C7EB-4747-B52A-2036211C3A15}"/>
    <hyperlink ref="AP127" r:id="rId276" xr:uid="{13D8F211-9EB8-4120-B9C8-2F5CB42A403F}"/>
    <hyperlink ref="AQ127" r:id="rId277" xr:uid="{F7CFC902-34FE-440C-BC6D-B8807576446D}"/>
    <hyperlink ref="AR127" r:id="rId278" xr:uid="{C0D3211E-7530-451F-B55F-C32BA294DE5E}"/>
    <hyperlink ref="AP128" r:id="rId279" xr:uid="{8902C0B2-B977-4CB1-A1E0-825B85B9E863}"/>
    <hyperlink ref="AQ128" r:id="rId280" xr:uid="{BD5E57DE-C914-4B04-9DB7-5E98C7D49168}"/>
    <hyperlink ref="AQ129" r:id="rId281" xr:uid="{3200AA61-F44A-4438-9B26-F2E5E2F8569B}"/>
    <hyperlink ref="AP130" r:id="rId282" xr:uid="{9644D09C-D485-4175-8238-A7AC912C3048}"/>
    <hyperlink ref="AQ130" r:id="rId283" xr:uid="{B43E5CAB-9AAE-41D6-9341-D9401B3F1CF9}"/>
    <hyperlink ref="AQ131" r:id="rId284" xr:uid="{47C41616-BDD1-4C25-8507-7C2B00AFBEB8}"/>
    <hyperlink ref="AP132" r:id="rId285" xr:uid="{344B3F76-EC51-41EF-8B2C-1720C5B1F39E}"/>
    <hyperlink ref="AP133" r:id="rId286" xr:uid="{4DAAB73C-6911-492E-A7F8-133319239257}"/>
    <hyperlink ref="AP134" r:id="rId287" xr:uid="{F7665A04-81CB-4E9B-948C-90CD183EE53E}"/>
    <hyperlink ref="AQ134" r:id="rId288" xr:uid="{58952873-65A8-40C1-9EC9-FDF76CA4C169}"/>
    <hyperlink ref="AP136" r:id="rId289" xr:uid="{D7FC3777-DD70-4CF4-9007-2B92FDB42C67}"/>
    <hyperlink ref="AQ136" r:id="rId290" xr:uid="{8503339B-00E1-4914-8DF7-91F68BBE99A2}"/>
    <hyperlink ref="AR136" r:id="rId291" xr:uid="{A1A1FFCD-D9F2-4DB7-9F11-F2D0BAA8C6F5}"/>
    <hyperlink ref="AP137" r:id="rId292" xr:uid="{72351E65-1AD4-4360-A35E-4AC2BA7C5A55}"/>
    <hyperlink ref="AR58" r:id="rId293" xr:uid="{FBD0CD3A-F904-45D5-A487-8622331F42FC}"/>
    <hyperlink ref="AQ5" r:id="rId294" xr:uid="{FA74DD03-F016-44F6-B8CE-3622242C6E12}"/>
    <hyperlink ref="AQ138" r:id="rId295" xr:uid="{CD71B6BD-99AA-4F0B-8935-D5537245AFE3}"/>
    <hyperlink ref="AP138" r:id="rId296" xr:uid="{E92CBB6C-C77B-4ADF-83FB-1EFFAC9BE863}"/>
    <hyperlink ref="AR20" r:id="rId297" xr:uid="{A747CC3C-0FD5-4CE1-9F7C-B651B01D6DD7}"/>
    <hyperlink ref="AR138" r:id="rId298" xr:uid="{1891BC62-8C2A-4CA1-B8E6-E2A94033D00C}"/>
    <hyperlink ref="AP139" r:id="rId299" xr:uid="{1C2D8411-F083-40A9-91E5-ED2AF8190908}"/>
    <hyperlink ref="AQ139" r:id="rId300" xr:uid="{2D1243E7-693A-4BE3-974E-D02526D67525}"/>
    <hyperlink ref="AR139" r:id="rId301" xr:uid="{3566E14E-8360-4179-AF28-08E2455DA747}"/>
    <hyperlink ref="AS140" r:id="rId302" xr:uid="{D8604FDF-DA67-44E1-BD3C-E9C22EEA417D}"/>
    <hyperlink ref="AR140" r:id="rId303" xr:uid="{3003302E-12DF-4AF0-BCDC-C645E8015A2E}"/>
    <hyperlink ref="AP140" r:id="rId304" xr:uid="{CCB8F116-5691-4E44-81D6-375F20027CD5}"/>
    <hyperlink ref="AQ140" r:id="rId305" xr:uid="{39E78E06-9270-4E3A-8D8F-2D52A7863897}"/>
    <hyperlink ref="AS118" r:id="rId306" xr:uid="{6D626478-7619-4C1B-918E-AC46FE9177B8}"/>
    <hyperlink ref="AR118" r:id="rId307" xr:uid="{73D8F3CE-0021-4453-B46D-3217D52FDE81}"/>
    <hyperlink ref="AP118" r:id="rId308" xr:uid="{952274FE-E47C-4717-A7FC-96D45D81A512}"/>
    <hyperlink ref="AQ118" r:id="rId309" xr:uid="{785F5502-1F89-4DC4-9F5D-01CEC8E86CB5}"/>
    <hyperlink ref="AP25" r:id="rId310" xr:uid="{5CA7F206-4280-41D2-9793-949DB0A2FA89}"/>
    <hyperlink ref="AQ25" r:id="rId311" xr:uid="{F91C208C-A21E-45ED-BA8B-8276E73DE109}"/>
    <hyperlink ref="AP141" r:id="rId312" xr:uid="{AA58EF31-9932-40EC-999D-7BA399448479}"/>
    <hyperlink ref="AQ141" r:id="rId313" xr:uid="{4BB4AFF6-D5E5-4650-B8BE-18994FD84C25}"/>
    <hyperlink ref="AP142" r:id="rId314" xr:uid="{2C0BA4E0-6D50-4A27-AEC5-C43FF3BA5FC7}"/>
    <hyperlink ref="AQ142" r:id="rId315" xr:uid="{9330AAA4-920A-4351-901F-FD1CF48A272F}"/>
    <hyperlink ref="AP143" r:id="rId316" xr:uid="{3868230F-4E9F-4F82-B14C-7954DC813227}"/>
    <hyperlink ref="AQ28" r:id="rId317" xr:uid="{2D9B834D-A12B-4BDD-91FB-98B6DF620B3E}"/>
    <hyperlink ref="AP120" r:id="rId318" xr:uid="{43BF0373-EE95-4FF2-827B-F33EB83FCDE2}"/>
    <hyperlink ref="AP144" r:id="rId319" xr:uid="{E770E529-F198-49DC-BBEA-ABCDAAE935F6}"/>
    <hyperlink ref="AQ144" r:id="rId320" xr:uid="{9FA01CAC-53E2-45B0-A984-FF682BF80DD6}"/>
    <hyperlink ref="AP145" r:id="rId321" xr:uid="{6D849172-9702-4E53-B283-B9D8C0A85627}"/>
    <hyperlink ref="AQ145" r:id="rId322" xr:uid="{45C6E5F9-649B-42F3-AED3-BBA2441ABF6E}"/>
    <hyperlink ref="AP147" r:id="rId323" xr:uid="{8C26BAEA-7D44-47DF-8880-BD34F5C39F11}"/>
    <hyperlink ref="AP146" r:id="rId324" xr:uid="{0C43BD94-DBBD-4EC8-A00B-27365B06F973}"/>
    <hyperlink ref="AQ146" r:id="rId325" xr:uid="{95B14067-5889-4E6D-831C-839B60DDAA26}"/>
    <hyperlink ref="AR103" r:id="rId326" xr:uid="{F8DBE0EB-46D6-43A1-B149-5AC9A4C2F71F}"/>
    <hyperlink ref="AR128" r:id="rId327" xr:uid="{A9109706-A281-4DC1-B8F0-F5B92B32FF4E}"/>
    <hyperlink ref="AP129" r:id="rId328" xr:uid="{6AC41623-E21D-4FC2-B2F9-598A94BFC671}"/>
    <hyperlink ref="AR131" r:id="rId329" xr:uid="{4E6F4B2F-F61A-4BCB-8171-D8AFB9EC2585}"/>
    <hyperlink ref="AP131" r:id="rId330" xr:uid="{EC8657A7-2C2C-4915-AB4D-876335CCC21F}"/>
    <hyperlink ref="AQ132" r:id="rId331" xr:uid="{DAB3005E-EF18-4E87-B328-4A1E1F56C744}"/>
    <hyperlink ref="AQ133" r:id="rId332" xr:uid="{E258E5DA-8120-42E8-9815-84286F03F28A}"/>
    <hyperlink ref="AR133" r:id="rId333" xr:uid="{7E79EEE8-2D6B-4542-BF4D-B433C6594AC1}"/>
    <hyperlink ref="AP135" r:id="rId334" xr:uid="{FB54E06E-0AEF-43AB-B20E-96F2B5E7E71D}"/>
    <hyperlink ref="AQ135" r:id="rId335" xr:uid="{37E39B06-56C2-4822-993E-B8601B63694B}"/>
    <hyperlink ref="AQ137" r:id="rId336" xr:uid="{2B960BBF-5DC5-4521-9CD3-18AC2083F280}"/>
    <hyperlink ref="AR137" r:id="rId337" xr:uid="{C859C2B9-6DE5-4992-A830-84C508410714}"/>
    <hyperlink ref="AP148" r:id="rId338" xr:uid="{4ABBC1FF-F1D3-4FB2-872D-B9E77667B947}"/>
    <hyperlink ref="AP149" r:id="rId339" xr:uid="{4FBDBAE8-D4A0-4B87-9CF0-344124513E48}"/>
    <hyperlink ref="AP150" r:id="rId340" xr:uid="{FC376808-F8EC-42BB-9090-A1E4DDF3B1DC}"/>
    <hyperlink ref="AP151" r:id="rId341" xr:uid="{F669096F-685B-413E-86FB-7D3A3B3E2E64}"/>
    <hyperlink ref="AP152" r:id="rId342" xr:uid="{42A6C704-DAAE-488F-B4C2-8A8637394907}"/>
    <hyperlink ref="AP153" r:id="rId343" xr:uid="{E8314D1D-117B-4477-8623-622541E1F4AD}"/>
    <hyperlink ref="AP154" r:id="rId344" xr:uid="{FD6959E6-4C2E-434B-B1EF-786D792E8C5C}"/>
    <hyperlink ref="AQ154" r:id="rId345" xr:uid="{DD3B7A51-F5F5-4BD0-8134-52EE6159AB63}"/>
    <hyperlink ref="AQ56" r:id="rId346" xr:uid="{7F860F35-1A06-4F4C-98B1-3562F5C4A1E7}"/>
    <hyperlink ref="AR135" r:id="rId347" xr:uid="{B823C2A5-C80A-4109-9CEC-073DA30EE090}"/>
    <hyperlink ref="AP155" r:id="rId348" xr:uid="{4D047BB5-CD6C-4DE4-ABEF-676DCEDDA708}"/>
    <hyperlink ref="AQ155" r:id="rId349" xr:uid="{0FA35EA0-389F-482E-9678-86822C8F0B59}"/>
    <hyperlink ref="AP156" r:id="rId350" xr:uid="{6E79666C-CE06-4FD2-9E5A-188B305C39DE}"/>
    <hyperlink ref="AQ156" r:id="rId351" xr:uid="{413C7DC7-C1E9-4574-9B18-3FBC765455BD}"/>
    <hyperlink ref="AP157" r:id="rId352" xr:uid="{3E15814F-6961-4C31-8A1E-3AFFDE7F2C97}"/>
    <hyperlink ref="AQ157" r:id="rId353" xr:uid="{B209D9DE-C8CF-4B29-B400-7EE2E901CF5D}"/>
    <hyperlink ref="AS90" r:id="rId354" xr:uid="{22C952C8-4282-4F61-80B5-D5209C2E03CE}"/>
    <hyperlink ref="AP158" r:id="rId355" xr:uid="{42EA2701-90C9-4E10-A4AB-719050F4F046}"/>
    <hyperlink ref="AP159" r:id="rId356" xr:uid="{C8E3FEBD-A333-4BCC-8540-3367B2357085}"/>
    <hyperlink ref="AQ159" r:id="rId357" xr:uid="{6EEC1139-B650-448A-A2BC-491F350BF2FF}"/>
    <hyperlink ref="AP160" r:id="rId358" xr:uid="{E4E97AAA-DF2A-4E48-817E-12F948A930BB}"/>
    <hyperlink ref="AQ160" r:id="rId359" xr:uid="{2A50A819-EFF4-45D0-A309-A01FDF23FB1B}"/>
    <hyperlink ref="AP161" r:id="rId360" xr:uid="{93C37AE4-2933-4662-9E06-F44A49930457}"/>
    <hyperlink ref="AQ161" r:id="rId361" xr:uid="{EAF1D3B9-5612-4FF6-824B-876C0DDDE4E3}"/>
    <hyperlink ref="AP162" r:id="rId362" xr:uid="{8F35F825-D3C8-45C8-BCA1-48D33D0D69B2}"/>
    <hyperlink ref="AQ162" r:id="rId363" xr:uid="{4F7A5A8F-F00F-4D38-A25A-81A76E619D37}"/>
    <hyperlink ref="AP163" r:id="rId364" xr:uid="{0D6CD64D-8DC1-4BF6-96A4-9A6F0AA44396}"/>
    <hyperlink ref="AQ163" r:id="rId365" xr:uid="{45376477-12DE-449D-941D-6138FE045080}"/>
    <hyperlink ref="AQ79" r:id="rId366" xr:uid="{2A35F20B-030E-42A4-BD21-0C5C4C30F1EB}"/>
    <hyperlink ref="AP164" r:id="rId367" xr:uid="{095BDDAF-74A1-45F4-A483-A9BFCEDF643F}"/>
    <hyperlink ref="AQ164" r:id="rId368" xr:uid="{23ABFACC-1ECA-4555-AEFC-C4815A314A33}"/>
    <hyperlink ref="AP165" r:id="rId369" xr:uid="{EAF58F59-D659-4451-AAF2-F8F48B805758}"/>
    <hyperlink ref="AQ165" r:id="rId370" xr:uid="{D988E76A-6F09-4631-835C-6B65E55F8690}"/>
    <hyperlink ref="AR165" r:id="rId371" xr:uid="{63CDC8E0-B9E5-495F-A0B5-8EB5FED21E65}"/>
    <hyperlink ref="AP166" r:id="rId372" xr:uid="{1E69E6B2-69B2-44F0-9AC8-50B67A8C068E}"/>
    <hyperlink ref="AQ166" r:id="rId373" xr:uid="{1B7D50B2-7B46-4600-B78E-F1A3485BF93C}"/>
    <hyperlink ref="AP167" r:id="rId374" xr:uid="{0C65EC67-F36E-4B61-9B1F-F05064A8DBA1}"/>
    <hyperlink ref="AQ167" r:id="rId375" xr:uid="{741122A4-1D42-42FA-BDEC-EC0C7FCB4A23}"/>
  </hyperlinks>
  <pageMargins left="0.7" right="0.7" top="0.75" bottom="0.75" header="0.3" footer="0.3"/>
  <pageSetup paperSize="9" orientation="portrait" r:id="rId376"/>
  <legacyDrawing r:id="rId377"/>
  <tableParts count="1">
    <tablePart r:id="rId378"/>
  </tableParts>
  <extLst>
    <ext xmlns:x14="http://schemas.microsoft.com/office/spreadsheetml/2009/9/main" uri="{CCE6A557-97BC-4b89-ADB6-D9C93CAAB3DF}">
      <x14:dataValidations xmlns:xm="http://schemas.microsoft.com/office/excel/2006/main" count="8">
        <x14:dataValidation type="list" allowBlank="1" showInputMessage="1" showErrorMessage="1" xr:uid="{50C6D6DF-B3E8-4A1F-BA64-4D2170D614E9}">
          <x14:formula1>
            <xm:f>Dictionary_variables!$D$17:$D$20</xm:f>
          </x14:formula1>
          <xm:sqref>H123:H125 H35 H127:H154 H2:H33 H37:H122 I168:I1048576 H155 H156:H1048576</xm:sqref>
        </x14:dataValidation>
        <x14:dataValidation type="list" allowBlank="1" showInputMessage="1" showErrorMessage="1" xr:uid="{2D9A4263-BC2C-406F-89C7-5300C22047A6}">
          <x14:formula1>
            <xm:f>Dictionary_variables!$D$12:$D$14</xm:f>
          </x14:formula1>
          <xm:sqref>E35 E2:E33 E37:E125 E127:E1048576</xm:sqref>
        </x14:dataValidation>
        <x14:dataValidation type="list" allowBlank="1" showInputMessage="1" showErrorMessage="1" xr:uid="{D923EAE4-92ED-4A8D-B234-5CA075B98EFE}">
          <x14:formula1>
            <xm:f>Dictionary_variables!$D$4:$D$9</xm:f>
          </x14:formula1>
          <xm:sqref>B35 B2:B33 B37:B125 B127:B1048576</xm:sqref>
        </x14:dataValidation>
        <x14:dataValidation type="list" allowBlank="1" showInputMessage="1" showErrorMessage="1" xr:uid="{1227B953-4B66-49FF-A02F-8943F02AC625}">
          <x14:formula1>
            <xm:f>Dictionary_variables!$D$66:$D$71</xm:f>
          </x14:formula1>
          <xm:sqref>AK35 AK37:AK125 AK2:AK33 AK127:AK162 AK164:AK1048576</xm:sqref>
        </x14:dataValidation>
        <x14:dataValidation type="list" allowBlank="1" showInputMessage="1" showErrorMessage="1" xr:uid="{B6DD45F8-2426-4220-A374-EE0B7A085B2B}">
          <x14:formula1>
            <xm:f>Dictionary_variables!$B$151:$B$176</xm:f>
          </x14:formula1>
          <xm:sqref>C35 C2:C33 C37:C1048576</xm:sqref>
        </x14:dataValidation>
        <x14:dataValidation type="list" allowBlank="1" showInputMessage="1" showErrorMessage="1" xr:uid="{6081B504-7E7F-48CD-8576-2CAE66D9F11F}">
          <x14:formula1>
            <xm:f>Dictionary_variables!$D$22:$D$30</xm:f>
          </x14:formula1>
          <xm:sqref>J35 J2:J33 J37:J125 J127:J162 J164:J1048576</xm:sqref>
        </x14:dataValidation>
        <x14:dataValidation type="list" allowBlank="1" showInputMessage="1" showErrorMessage="1" xr:uid="{0D8C1F5C-770B-4E8A-B1DB-78E18E724A58}">
          <x14:formula1>
            <xm:f>Dictionary_variables!$D$48:$D$57</xm:f>
          </x14:formula1>
          <xm:sqref>AB2:AB1048576</xm:sqref>
        </x14:dataValidation>
        <x14:dataValidation type="list" allowBlank="1" showInputMessage="1" showErrorMessage="1" xr:uid="{37B5DAAB-B04D-40B8-A111-85AC6EED6C81}">
          <x14:formula1>
            <xm:f>Dictionary_variables!$B$80:$B$148</xm:f>
          </x14:formula1>
          <xm:sqref>AC2:AC1048576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93FD3-5A14-49B3-9A58-C04A161277FC}">
  <sheetPr>
    <tabColor rgb="FF0070C0"/>
  </sheetPr>
  <dimension ref="A1:J184"/>
  <sheetViews>
    <sheetView workbookViewId="0">
      <selection activeCell="A59" sqref="A59:A64"/>
    </sheetView>
  </sheetViews>
  <sheetFormatPr baseColWidth="10" defaultColWidth="11" defaultRowHeight="15" x14ac:dyDescent="0.25"/>
  <cols>
    <col min="1" max="1" width="30.625" style="1" customWidth="1"/>
    <col min="2" max="3" width="51.625" style="4" customWidth="1"/>
    <col min="4" max="4" width="72" style="1" customWidth="1"/>
    <col min="5" max="5" width="52.75" style="1" customWidth="1"/>
    <col min="6" max="6" width="78.625" style="1" customWidth="1"/>
    <col min="7" max="7" width="81.125" style="1" customWidth="1"/>
    <col min="8" max="16384" width="11" style="1"/>
  </cols>
  <sheetData>
    <row r="1" spans="1:4" ht="33" customHeight="1" x14ac:dyDescent="0.25">
      <c r="A1" s="232" t="s">
        <v>1923</v>
      </c>
      <c r="B1" s="233"/>
      <c r="C1" s="234"/>
      <c r="D1" s="235"/>
    </row>
    <row r="2" spans="1:4" ht="15.95" customHeight="1" x14ac:dyDescent="0.25">
      <c r="A2" s="5" t="s">
        <v>1924</v>
      </c>
      <c r="B2" s="5" t="s">
        <v>1925</v>
      </c>
      <c r="C2" s="5" t="s">
        <v>1926</v>
      </c>
      <c r="D2" s="5" t="s">
        <v>1927</v>
      </c>
    </row>
    <row r="3" spans="1:4" x14ac:dyDescent="0.25">
      <c r="A3" s="16" t="s">
        <v>0</v>
      </c>
      <c r="B3" s="83" t="s">
        <v>1928</v>
      </c>
      <c r="C3" s="83" t="s">
        <v>1929</v>
      </c>
      <c r="D3" s="84" t="s">
        <v>1930</v>
      </c>
    </row>
    <row r="4" spans="1:4" x14ac:dyDescent="0.25">
      <c r="A4" s="245" t="s">
        <v>1</v>
      </c>
      <c r="B4" s="248" t="s">
        <v>1931</v>
      </c>
      <c r="C4" s="251" t="s">
        <v>1932</v>
      </c>
      <c r="D4" s="88" t="s">
        <v>1933</v>
      </c>
    </row>
    <row r="5" spans="1:4" ht="15.75" customHeight="1" x14ac:dyDescent="0.25">
      <c r="A5" s="246"/>
      <c r="B5" s="249"/>
      <c r="C5" s="252"/>
      <c r="D5" s="89" t="s">
        <v>1934</v>
      </c>
    </row>
    <row r="6" spans="1:4" ht="15.75" customHeight="1" x14ac:dyDescent="0.25">
      <c r="A6" s="246"/>
      <c r="B6" s="249"/>
      <c r="C6" s="252"/>
      <c r="D6" s="89" t="s">
        <v>45</v>
      </c>
    </row>
    <row r="7" spans="1:4" ht="15.75" customHeight="1" x14ac:dyDescent="0.25">
      <c r="A7" s="246"/>
      <c r="B7" s="249"/>
      <c r="C7" s="252"/>
      <c r="D7" s="89" t="s">
        <v>641</v>
      </c>
    </row>
    <row r="8" spans="1:4" ht="15.75" customHeight="1" x14ac:dyDescent="0.25">
      <c r="A8" s="246"/>
      <c r="B8" s="249"/>
      <c r="C8" s="252"/>
      <c r="D8" s="89" t="s">
        <v>740</v>
      </c>
    </row>
    <row r="9" spans="1:4" ht="15.75" customHeight="1" x14ac:dyDescent="0.25">
      <c r="A9" s="247"/>
      <c r="B9" s="250"/>
      <c r="C9" s="253"/>
      <c r="D9" s="90" t="s">
        <v>278</v>
      </c>
    </row>
    <row r="10" spans="1:4" ht="30" x14ac:dyDescent="0.25">
      <c r="A10" s="127" t="s">
        <v>2</v>
      </c>
      <c r="B10" s="87" t="s">
        <v>1935</v>
      </c>
      <c r="C10" s="86" t="s">
        <v>1936</v>
      </c>
      <c r="D10" s="85" t="s">
        <v>1937</v>
      </c>
    </row>
    <row r="11" spans="1:4" ht="30" x14ac:dyDescent="0.25">
      <c r="A11" s="82" t="s">
        <v>3</v>
      </c>
      <c r="B11" s="13" t="s">
        <v>1938</v>
      </c>
      <c r="C11" s="96" t="s">
        <v>1939</v>
      </c>
      <c r="D11" s="7" t="s">
        <v>1937</v>
      </c>
    </row>
    <row r="12" spans="1:4" ht="15" customHeight="1" x14ac:dyDescent="0.25">
      <c r="A12" s="239" t="s">
        <v>4</v>
      </c>
      <c r="B12" s="236" t="s">
        <v>1940</v>
      </c>
      <c r="C12" s="236" t="s">
        <v>1941</v>
      </c>
      <c r="D12" s="8" t="s">
        <v>742</v>
      </c>
    </row>
    <row r="13" spans="1:4" x14ac:dyDescent="0.25">
      <c r="A13" s="240"/>
      <c r="B13" s="237"/>
      <c r="C13" s="237"/>
      <c r="D13" s="9" t="s">
        <v>125</v>
      </c>
    </row>
    <row r="14" spans="1:4" x14ac:dyDescent="0.25">
      <c r="A14" s="241"/>
      <c r="B14" s="238"/>
      <c r="C14" s="238"/>
      <c r="D14" s="10" t="s">
        <v>48</v>
      </c>
    </row>
    <row r="15" spans="1:4" ht="30" x14ac:dyDescent="0.25">
      <c r="A15" s="15" t="s">
        <v>5</v>
      </c>
      <c r="B15" s="12" t="s">
        <v>1942</v>
      </c>
      <c r="C15" s="12" t="s">
        <v>1943</v>
      </c>
      <c r="D15" s="7" t="s">
        <v>1937</v>
      </c>
    </row>
    <row r="16" spans="1:4" x14ac:dyDescent="0.25">
      <c r="A16" s="55" t="s">
        <v>6</v>
      </c>
      <c r="B16" s="13" t="s">
        <v>1944</v>
      </c>
      <c r="C16" s="13" t="s">
        <v>1945</v>
      </c>
      <c r="D16" s="7" t="s">
        <v>1937</v>
      </c>
    </row>
    <row r="17" spans="1:4" x14ac:dyDescent="0.25">
      <c r="A17" s="242" t="s">
        <v>7</v>
      </c>
      <c r="B17" s="200" t="s">
        <v>1946</v>
      </c>
      <c r="C17" s="200" t="s">
        <v>1947</v>
      </c>
      <c r="D17" s="8" t="s">
        <v>51</v>
      </c>
    </row>
    <row r="18" spans="1:4" x14ac:dyDescent="0.25">
      <c r="A18" s="243"/>
      <c r="B18" s="201"/>
      <c r="C18" s="201"/>
      <c r="D18" s="9" t="s">
        <v>85</v>
      </c>
    </row>
    <row r="19" spans="1:4" x14ac:dyDescent="0.25">
      <c r="A19" s="244"/>
      <c r="B19" s="202"/>
      <c r="C19" s="202"/>
      <c r="D19" s="11" t="s">
        <v>1517</v>
      </c>
    </row>
    <row r="20" spans="1:4" x14ac:dyDescent="0.25">
      <c r="A20" s="244"/>
      <c r="B20" s="202"/>
      <c r="C20" s="202"/>
      <c r="D20" s="11" t="s">
        <v>256</v>
      </c>
    </row>
    <row r="21" spans="1:4" ht="45" x14ac:dyDescent="0.25">
      <c r="A21" s="56" t="s">
        <v>8</v>
      </c>
      <c r="B21" s="12" t="s">
        <v>1948</v>
      </c>
      <c r="C21" s="12" t="s">
        <v>1949</v>
      </c>
      <c r="D21" s="7" t="s">
        <v>1937</v>
      </c>
    </row>
    <row r="22" spans="1:4" x14ac:dyDescent="0.25">
      <c r="A22" s="217" t="s">
        <v>9</v>
      </c>
      <c r="B22" s="200" t="s">
        <v>1950</v>
      </c>
      <c r="C22" s="207" t="s">
        <v>1951</v>
      </c>
      <c r="D22" s="88" t="s">
        <v>282</v>
      </c>
    </row>
    <row r="23" spans="1:4" x14ac:dyDescent="0.25">
      <c r="A23" s="218"/>
      <c r="B23" s="201"/>
      <c r="C23" s="208"/>
      <c r="D23" s="89" t="s">
        <v>1952</v>
      </c>
    </row>
    <row r="24" spans="1:4" x14ac:dyDescent="0.25">
      <c r="A24" s="218"/>
      <c r="B24" s="201"/>
      <c r="C24" s="208"/>
      <c r="D24" s="89" t="s">
        <v>52</v>
      </c>
    </row>
    <row r="25" spans="1:4" x14ac:dyDescent="0.25">
      <c r="A25" s="218"/>
      <c r="B25" s="201"/>
      <c r="C25" s="208"/>
      <c r="D25" s="89" t="s">
        <v>365</v>
      </c>
    </row>
    <row r="26" spans="1:4" x14ac:dyDescent="0.25">
      <c r="A26" s="219"/>
      <c r="B26" s="202"/>
      <c r="C26" s="209"/>
      <c r="D26" s="89" t="s">
        <v>620</v>
      </c>
    </row>
    <row r="27" spans="1:4" x14ac:dyDescent="0.25">
      <c r="A27" s="219"/>
      <c r="B27" s="202"/>
      <c r="C27" s="209"/>
      <c r="D27" s="89" t="s">
        <v>1090</v>
      </c>
    </row>
    <row r="28" spans="1:4" x14ac:dyDescent="0.25">
      <c r="A28" s="219"/>
      <c r="B28" s="202"/>
      <c r="C28" s="209"/>
      <c r="D28" s="89" t="s">
        <v>114</v>
      </c>
    </row>
    <row r="29" spans="1:4" x14ac:dyDescent="0.25">
      <c r="A29" s="219"/>
      <c r="B29" s="202"/>
      <c r="C29" s="209"/>
      <c r="D29" s="89" t="s">
        <v>191</v>
      </c>
    </row>
    <row r="30" spans="1:4" x14ac:dyDescent="0.25">
      <c r="A30" s="220"/>
      <c r="B30" s="203"/>
      <c r="C30" s="210"/>
      <c r="D30" s="90" t="s">
        <v>322</v>
      </c>
    </row>
    <row r="31" spans="1:4" x14ac:dyDescent="0.25">
      <c r="A31" s="56" t="s">
        <v>10</v>
      </c>
      <c r="B31" s="13" t="s">
        <v>1953</v>
      </c>
      <c r="C31" s="13" t="s">
        <v>1954</v>
      </c>
      <c r="D31" s="94" t="s">
        <v>1930</v>
      </c>
    </row>
    <row r="32" spans="1:4" ht="45" x14ac:dyDescent="0.25">
      <c r="A32" s="42" t="s">
        <v>11</v>
      </c>
      <c r="B32" s="13" t="s">
        <v>1955</v>
      </c>
      <c r="C32" s="13" t="s">
        <v>1956</v>
      </c>
      <c r="D32" s="6" t="s">
        <v>1957</v>
      </c>
    </row>
    <row r="33" spans="1:4" ht="30" x14ac:dyDescent="0.25">
      <c r="A33" s="42" t="s">
        <v>12</v>
      </c>
      <c r="B33" s="13" t="s">
        <v>1958</v>
      </c>
      <c r="C33" s="13" t="s">
        <v>1959</v>
      </c>
      <c r="D33" s="6" t="s">
        <v>1957</v>
      </c>
    </row>
    <row r="34" spans="1:4" ht="45" x14ac:dyDescent="0.25">
      <c r="A34" s="42" t="s">
        <v>13</v>
      </c>
      <c r="B34" s="13" t="s">
        <v>1960</v>
      </c>
      <c r="C34" s="13" t="s">
        <v>1961</v>
      </c>
      <c r="D34" s="6" t="s">
        <v>1957</v>
      </c>
    </row>
    <row r="35" spans="1:4" ht="60" x14ac:dyDescent="0.25">
      <c r="A35" s="42" t="s">
        <v>14</v>
      </c>
      <c r="B35" s="13" t="s">
        <v>1962</v>
      </c>
      <c r="C35" s="13" t="s">
        <v>1963</v>
      </c>
      <c r="D35" s="6" t="s">
        <v>1964</v>
      </c>
    </row>
    <row r="36" spans="1:4" x14ac:dyDescent="0.25">
      <c r="A36" s="56" t="s">
        <v>15</v>
      </c>
      <c r="B36" s="12" t="s">
        <v>1965</v>
      </c>
      <c r="C36" s="12" t="s">
        <v>1966</v>
      </c>
      <c r="D36" s="7" t="s">
        <v>1937</v>
      </c>
    </row>
    <row r="37" spans="1:4" ht="30" x14ac:dyDescent="0.25">
      <c r="A37" s="42" t="s">
        <v>16</v>
      </c>
      <c r="B37" s="12" t="s">
        <v>1967</v>
      </c>
      <c r="C37" s="12" t="s">
        <v>1968</v>
      </c>
      <c r="D37" s="7" t="s">
        <v>1937</v>
      </c>
    </row>
    <row r="38" spans="1:4" ht="30" x14ac:dyDescent="0.25">
      <c r="A38" s="15" t="s">
        <v>17</v>
      </c>
      <c r="B38" s="12" t="s">
        <v>1969</v>
      </c>
      <c r="C38" s="12" t="s">
        <v>1970</v>
      </c>
      <c r="D38" s="7" t="s">
        <v>1937</v>
      </c>
    </row>
    <row r="39" spans="1:4" ht="30" x14ac:dyDescent="0.25">
      <c r="A39" s="15" t="s">
        <v>18</v>
      </c>
      <c r="B39" s="12" t="s">
        <v>1971</v>
      </c>
      <c r="C39" s="12" t="s">
        <v>1972</v>
      </c>
      <c r="D39" s="7" t="s">
        <v>1937</v>
      </c>
    </row>
    <row r="40" spans="1:4" ht="30" x14ac:dyDescent="0.25">
      <c r="A40" s="15" t="s">
        <v>1973</v>
      </c>
      <c r="B40" s="13" t="s">
        <v>1974</v>
      </c>
      <c r="C40" s="13" t="s">
        <v>1975</v>
      </c>
      <c r="D40" s="7" t="s">
        <v>1937</v>
      </c>
    </row>
    <row r="41" spans="1:4" ht="30" x14ac:dyDescent="0.25">
      <c r="A41" s="56" t="s">
        <v>20</v>
      </c>
      <c r="B41" s="14" t="s">
        <v>1976</v>
      </c>
      <c r="C41" s="14" t="s">
        <v>1977</v>
      </c>
      <c r="D41" s="7" t="s">
        <v>1937</v>
      </c>
    </row>
    <row r="42" spans="1:4" ht="30" x14ac:dyDescent="0.25">
      <c r="A42" s="43" t="s">
        <v>1978</v>
      </c>
      <c r="B42" s="14" t="s">
        <v>1979</v>
      </c>
      <c r="C42" s="14" t="s">
        <v>1980</v>
      </c>
      <c r="D42" s="7" t="s">
        <v>1981</v>
      </c>
    </row>
    <row r="43" spans="1:4" x14ac:dyDescent="0.25">
      <c r="A43" s="56" t="s">
        <v>22</v>
      </c>
      <c r="B43" s="14" t="s">
        <v>1982</v>
      </c>
      <c r="C43" s="14" t="s">
        <v>1983</v>
      </c>
      <c r="D43" s="7" t="s">
        <v>1981</v>
      </c>
    </row>
    <row r="44" spans="1:4" x14ac:dyDescent="0.25">
      <c r="A44" s="56" t="s">
        <v>23</v>
      </c>
      <c r="B44" s="14" t="s">
        <v>1984</v>
      </c>
      <c r="C44" s="14" t="s">
        <v>1985</v>
      </c>
      <c r="D44" s="7" t="s">
        <v>1981</v>
      </c>
    </row>
    <row r="45" spans="1:4" ht="45" x14ac:dyDescent="0.25">
      <c r="A45" s="43" t="s">
        <v>24</v>
      </c>
      <c r="B45" s="14" t="s">
        <v>1986</v>
      </c>
      <c r="C45" s="14" t="s">
        <v>1987</v>
      </c>
      <c r="D45" s="7" t="s">
        <v>1937</v>
      </c>
    </row>
    <row r="46" spans="1:4" ht="45" x14ac:dyDescent="0.25">
      <c r="A46" s="16" t="s">
        <v>25</v>
      </c>
      <c r="B46" s="14" t="s">
        <v>1988</v>
      </c>
      <c r="C46" s="14" t="s">
        <v>1989</v>
      </c>
      <c r="D46" s="20" t="s">
        <v>1981</v>
      </c>
    </row>
    <row r="47" spans="1:4" ht="60" x14ac:dyDescent="0.25">
      <c r="A47" s="58" t="s">
        <v>26</v>
      </c>
      <c r="B47" s="57" t="s">
        <v>1990</v>
      </c>
      <c r="C47" s="14" t="s">
        <v>1991</v>
      </c>
      <c r="D47" s="20" t="s">
        <v>1937</v>
      </c>
    </row>
    <row r="48" spans="1:4" x14ac:dyDescent="0.25">
      <c r="A48" s="198" t="s">
        <v>27</v>
      </c>
      <c r="B48" s="211" t="s">
        <v>1992</v>
      </c>
      <c r="C48" s="214" t="s">
        <v>1993</v>
      </c>
      <c r="D48" s="19" t="s">
        <v>62</v>
      </c>
    </row>
    <row r="49" spans="1:10" ht="16.5" customHeight="1" x14ac:dyDescent="0.25">
      <c r="A49" s="198"/>
      <c r="B49" s="212"/>
      <c r="C49" s="215"/>
      <c r="D49" s="18" t="s">
        <v>1994</v>
      </c>
    </row>
    <row r="50" spans="1:10" ht="16.5" customHeight="1" x14ac:dyDescent="0.25">
      <c r="A50" s="198"/>
      <c r="B50" s="212"/>
      <c r="C50" s="215"/>
      <c r="D50" s="18" t="s">
        <v>93</v>
      </c>
    </row>
    <row r="51" spans="1:10" ht="16.5" customHeight="1" x14ac:dyDescent="0.25">
      <c r="A51" s="198"/>
      <c r="B51" s="212"/>
      <c r="C51" s="215"/>
      <c r="D51" s="18" t="s">
        <v>134</v>
      </c>
    </row>
    <row r="52" spans="1:10" ht="16.5" customHeight="1" x14ac:dyDescent="0.25">
      <c r="A52" s="198"/>
      <c r="B52" s="212"/>
      <c r="C52" s="215"/>
      <c r="D52" s="18" t="s">
        <v>1995</v>
      </c>
    </row>
    <row r="53" spans="1:10" ht="16.5" customHeight="1" x14ac:dyDescent="0.25">
      <c r="A53" s="198"/>
      <c r="B53" s="212"/>
      <c r="C53" s="215"/>
      <c r="D53" s="18" t="s">
        <v>1830</v>
      </c>
    </row>
    <row r="54" spans="1:10" ht="16.5" customHeight="1" x14ac:dyDescent="0.25">
      <c r="A54" s="198"/>
      <c r="B54" s="212"/>
      <c r="C54" s="215"/>
      <c r="D54" s="18" t="s">
        <v>943</v>
      </c>
    </row>
    <row r="55" spans="1:10" ht="16.5" customHeight="1" x14ac:dyDescent="0.25">
      <c r="A55" s="198"/>
      <c r="B55" s="212"/>
      <c r="C55" s="215"/>
      <c r="D55" s="18" t="s">
        <v>1378</v>
      </c>
    </row>
    <row r="56" spans="1:10" ht="16.5" customHeight="1" x14ac:dyDescent="0.25">
      <c r="A56" s="198"/>
      <c r="B56" s="212"/>
      <c r="C56" s="215"/>
      <c r="D56" s="18" t="s">
        <v>1331</v>
      </c>
    </row>
    <row r="57" spans="1:10" ht="16.5" customHeight="1" x14ac:dyDescent="0.25">
      <c r="A57" s="199"/>
      <c r="B57" s="213"/>
      <c r="C57" s="216"/>
      <c r="D57" s="25" t="s">
        <v>1696</v>
      </c>
    </row>
    <row r="58" spans="1:10" ht="114" customHeight="1" x14ac:dyDescent="0.25">
      <c r="A58" s="58" t="s">
        <v>28</v>
      </c>
      <c r="B58" s="14" t="s">
        <v>1996</v>
      </c>
      <c r="C58" s="24" t="s">
        <v>1997</v>
      </c>
      <c r="D58" s="68" t="s">
        <v>1937</v>
      </c>
      <c r="H58" s="17"/>
    </row>
    <row r="59" spans="1:10" ht="165" x14ac:dyDescent="0.25">
      <c r="A59" s="204" t="s">
        <v>1998</v>
      </c>
      <c r="B59" s="22" t="s">
        <v>1999</v>
      </c>
      <c r="C59" s="22" t="s">
        <v>2000</v>
      </c>
      <c r="D59" s="65" t="s">
        <v>1981</v>
      </c>
      <c r="E59" s="63" t="s">
        <v>29</v>
      </c>
      <c r="F59" s="166" t="s">
        <v>2001</v>
      </c>
      <c r="G59" s="99" t="s">
        <v>2002</v>
      </c>
      <c r="J59" s="17"/>
    </row>
    <row r="60" spans="1:10" ht="270" x14ac:dyDescent="0.25">
      <c r="A60" s="205"/>
      <c r="B60" s="23" t="s">
        <v>2003</v>
      </c>
      <c r="C60" s="23" t="s">
        <v>2004</v>
      </c>
      <c r="D60" s="66" t="s">
        <v>1981</v>
      </c>
      <c r="E60" s="63" t="s">
        <v>2005</v>
      </c>
      <c r="F60" s="166" t="s">
        <v>2006</v>
      </c>
      <c r="G60" s="99" t="s">
        <v>2007</v>
      </c>
      <c r="J60" s="17"/>
    </row>
    <row r="61" spans="1:10" ht="150" x14ac:dyDescent="0.25">
      <c r="A61" s="205"/>
      <c r="B61" s="23" t="s">
        <v>2008</v>
      </c>
      <c r="C61" s="23" t="s">
        <v>2009</v>
      </c>
      <c r="D61" s="66" t="s">
        <v>1981</v>
      </c>
      <c r="E61" s="63" t="s">
        <v>31</v>
      </c>
      <c r="F61" s="167" t="s">
        <v>2010</v>
      </c>
      <c r="G61" s="168" t="s">
        <v>2011</v>
      </c>
      <c r="J61" s="17"/>
    </row>
    <row r="62" spans="1:10" ht="150" x14ac:dyDescent="0.25">
      <c r="A62" s="205"/>
      <c r="B62" s="23" t="s">
        <v>2012</v>
      </c>
      <c r="C62" s="23" t="s">
        <v>2013</v>
      </c>
      <c r="D62" s="66" t="s">
        <v>1981</v>
      </c>
      <c r="E62" s="63" t="s">
        <v>32</v>
      </c>
      <c r="F62" s="166" t="s">
        <v>2014</v>
      </c>
      <c r="G62" s="99" t="s">
        <v>2015</v>
      </c>
      <c r="H62" s="17"/>
    </row>
    <row r="63" spans="1:10" ht="150" x14ac:dyDescent="0.25">
      <c r="A63" s="205"/>
      <c r="B63" s="23" t="s">
        <v>2016</v>
      </c>
      <c r="C63" s="23" t="s">
        <v>2017</v>
      </c>
      <c r="D63" s="66" t="s">
        <v>1981</v>
      </c>
      <c r="E63" s="63" t="s">
        <v>33</v>
      </c>
      <c r="F63" s="166" t="s">
        <v>2018</v>
      </c>
      <c r="G63" s="99" t="s">
        <v>2019</v>
      </c>
      <c r="J63" s="17"/>
    </row>
    <row r="64" spans="1:10" ht="135" x14ac:dyDescent="0.25">
      <c r="A64" s="206"/>
      <c r="B64" s="44" t="s">
        <v>2020</v>
      </c>
      <c r="C64" s="44" t="s">
        <v>2021</v>
      </c>
      <c r="D64" s="67" t="s">
        <v>1981</v>
      </c>
      <c r="E64" s="63" t="s">
        <v>34</v>
      </c>
      <c r="F64" s="99" t="s">
        <v>2022</v>
      </c>
      <c r="G64" s="99" t="s">
        <v>2023</v>
      </c>
      <c r="J64" s="17"/>
    </row>
    <row r="65" spans="1:10" ht="30" x14ac:dyDescent="0.25">
      <c r="A65" s="74" t="s">
        <v>35</v>
      </c>
      <c r="B65" s="46" t="s">
        <v>2024</v>
      </c>
      <c r="C65" s="46" t="s">
        <v>2025</v>
      </c>
      <c r="D65" s="71" t="s">
        <v>1930</v>
      </c>
      <c r="E65" s="64"/>
      <c r="F65" s="152" t="s">
        <v>2026</v>
      </c>
      <c r="G65" s="64"/>
      <c r="J65" s="17"/>
    </row>
    <row r="66" spans="1:10" ht="105" x14ac:dyDescent="0.25">
      <c r="A66" s="197" t="s">
        <v>36</v>
      </c>
      <c r="B66" s="226" t="s">
        <v>2027</v>
      </c>
      <c r="C66" s="227" t="s">
        <v>2028</v>
      </c>
      <c r="D66" s="47" t="s">
        <v>1858</v>
      </c>
      <c r="E66" s="69" t="s">
        <v>1858</v>
      </c>
      <c r="F66" s="135" t="s">
        <v>2029</v>
      </c>
      <c r="G66" s="135" t="s">
        <v>2030</v>
      </c>
      <c r="J66" s="17"/>
    </row>
    <row r="67" spans="1:10" ht="39" customHeight="1" x14ac:dyDescent="0.25">
      <c r="A67" s="198"/>
      <c r="B67" s="226"/>
      <c r="C67" s="227"/>
      <c r="D67" s="47" t="s">
        <v>64</v>
      </c>
      <c r="E67" s="69" t="s">
        <v>2031</v>
      </c>
      <c r="F67" s="135" t="s">
        <v>2032</v>
      </c>
      <c r="G67" s="135" t="s">
        <v>2033</v>
      </c>
      <c r="J67" s="17"/>
    </row>
    <row r="68" spans="1:10" ht="39.75" customHeight="1" x14ac:dyDescent="0.25">
      <c r="A68" s="198"/>
      <c r="B68" s="226"/>
      <c r="C68" s="227"/>
      <c r="D68" s="48" t="s">
        <v>80</v>
      </c>
      <c r="E68" s="70" t="s">
        <v>80</v>
      </c>
      <c r="F68" s="136" t="s">
        <v>2034</v>
      </c>
      <c r="G68" s="136" t="s">
        <v>2035</v>
      </c>
      <c r="J68" s="17"/>
    </row>
    <row r="69" spans="1:10" ht="60" x14ac:dyDescent="0.25">
      <c r="A69" s="198"/>
      <c r="B69" s="226"/>
      <c r="C69" s="227"/>
      <c r="D69" s="48" t="s">
        <v>945</v>
      </c>
      <c r="E69" s="70" t="s">
        <v>945</v>
      </c>
      <c r="F69" s="136" t="s">
        <v>2036</v>
      </c>
      <c r="G69" s="136" t="s">
        <v>2037</v>
      </c>
      <c r="J69" s="17"/>
    </row>
    <row r="70" spans="1:10" ht="75.75" customHeight="1" x14ac:dyDescent="0.25">
      <c r="A70" s="198"/>
      <c r="B70" s="226"/>
      <c r="C70" s="227"/>
      <c r="D70" s="111" t="s">
        <v>427</v>
      </c>
      <c r="E70" s="69" t="s">
        <v>2038</v>
      </c>
      <c r="F70" s="137" t="s">
        <v>2039</v>
      </c>
      <c r="G70" s="137" t="s">
        <v>2040</v>
      </c>
      <c r="J70" s="17" t="s">
        <v>2041</v>
      </c>
    </row>
    <row r="71" spans="1:10" ht="120" x14ac:dyDescent="0.25">
      <c r="A71" s="199"/>
      <c r="B71" s="226"/>
      <c r="C71" s="227"/>
      <c r="D71" s="111" t="s">
        <v>990</v>
      </c>
      <c r="E71" s="69" t="s">
        <v>990</v>
      </c>
      <c r="F71" s="137" t="s">
        <v>2042</v>
      </c>
      <c r="G71" s="137" t="s">
        <v>2043</v>
      </c>
      <c r="J71" s="17"/>
    </row>
    <row r="72" spans="1:10" ht="45" x14ac:dyDescent="0.25">
      <c r="A72" s="110" t="s">
        <v>37</v>
      </c>
      <c r="B72" s="107" t="s">
        <v>2044</v>
      </c>
      <c r="C72" s="107" t="s">
        <v>2045</v>
      </c>
      <c r="D72" s="114" t="s">
        <v>1981</v>
      </c>
      <c r="E72" s="108"/>
      <c r="F72" s="64"/>
      <c r="G72" s="64"/>
      <c r="J72" s="17"/>
    </row>
    <row r="73" spans="1:10" ht="30" x14ac:dyDescent="0.25">
      <c r="A73" s="112" t="s">
        <v>38</v>
      </c>
      <c r="B73" s="109" t="s">
        <v>2046</v>
      </c>
      <c r="C73" s="109" t="s">
        <v>2047</v>
      </c>
      <c r="D73" s="113" t="s">
        <v>1937</v>
      </c>
      <c r="E73" s="108"/>
      <c r="F73" s="64"/>
      <c r="G73" s="64"/>
      <c r="J73" s="17"/>
    </row>
    <row r="74" spans="1:10" ht="90" x14ac:dyDescent="0.25">
      <c r="A74" s="54" t="s">
        <v>39</v>
      </c>
      <c r="B74" s="21" t="s">
        <v>2048</v>
      </c>
      <c r="C74" s="21" t="s">
        <v>2049</v>
      </c>
      <c r="D74" s="45" t="s">
        <v>1937</v>
      </c>
      <c r="J74" s="17"/>
    </row>
    <row r="75" spans="1:10" ht="30" x14ac:dyDescent="0.25">
      <c r="A75" s="15" t="s">
        <v>40</v>
      </c>
      <c r="B75" s="13" t="s">
        <v>2050</v>
      </c>
      <c r="C75" s="13" t="s">
        <v>2051</v>
      </c>
      <c r="D75" s="6" t="s">
        <v>1937</v>
      </c>
      <c r="J75" s="17"/>
    </row>
    <row r="76" spans="1:10" ht="30" x14ac:dyDescent="0.25">
      <c r="A76" s="56" t="s">
        <v>41</v>
      </c>
      <c r="B76" s="13" t="s">
        <v>2052</v>
      </c>
      <c r="C76" s="13" t="s">
        <v>2053</v>
      </c>
      <c r="D76" s="6" t="s">
        <v>1937</v>
      </c>
      <c r="J76" s="17"/>
    </row>
    <row r="77" spans="1:10" ht="31.5" customHeight="1" x14ac:dyDescent="0.25">
      <c r="A77" s="56" t="s">
        <v>2054</v>
      </c>
      <c r="B77" s="12" t="s">
        <v>2055</v>
      </c>
      <c r="C77" s="12" t="s">
        <v>2056</v>
      </c>
      <c r="D77" s="6" t="s">
        <v>1937</v>
      </c>
      <c r="J77" s="17"/>
    </row>
    <row r="78" spans="1:10" x14ac:dyDescent="0.25">
      <c r="A78" s="2"/>
      <c r="B78" s="3"/>
      <c r="C78" s="3"/>
      <c r="D78" s="2"/>
      <c r="J78" s="17"/>
    </row>
    <row r="79" spans="1:10" ht="15.75" customHeight="1" x14ac:dyDescent="0.25">
      <c r="A79" s="228" t="s">
        <v>2057</v>
      </c>
      <c r="B79" s="229"/>
      <c r="C79" s="3"/>
      <c r="D79" s="2"/>
      <c r="J79" s="17"/>
    </row>
    <row r="80" spans="1:10" ht="45" x14ac:dyDescent="0.25">
      <c r="A80" s="228" t="s">
        <v>2058</v>
      </c>
      <c r="B80" s="49" t="s">
        <v>79</v>
      </c>
      <c r="C80" s="3"/>
      <c r="D80" s="41"/>
      <c r="J80" s="17"/>
    </row>
    <row r="81" spans="1:10" x14ac:dyDescent="0.25">
      <c r="A81" s="230"/>
      <c r="B81" s="50" t="s">
        <v>1849</v>
      </c>
      <c r="C81" s="3"/>
      <c r="D81" s="41"/>
      <c r="J81" s="17"/>
    </row>
    <row r="82" spans="1:10" x14ac:dyDescent="0.25">
      <c r="A82" s="230"/>
      <c r="B82" s="50" t="s">
        <v>63</v>
      </c>
      <c r="C82" s="3"/>
      <c r="D82" s="41"/>
      <c r="J82" s="17"/>
    </row>
    <row r="83" spans="1:10" x14ac:dyDescent="0.25">
      <c r="A83" s="230"/>
      <c r="B83" s="50" t="s">
        <v>1170</v>
      </c>
      <c r="C83" s="3"/>
      <c r="D83" s="41"/>
      <c r="J83" s="17"/>
    </row>
    <row r="84" spans="1:10" ht="30" x14ac:dyDescent="0.25">
      <c r="A84" s="230"/>
      <c r="B84" s="50" t="s">
        <v>1182</v>
      </c>
      <c r="C84" s="3"/>
      <c r="D84" s="41"/>
      <c r="J84" s="17"/>
    </row>
    <row r="85" spans="1:10" ht="30" x14ac:dyDescent="0.25">
      <c r="A85" s="230"/>
      <c r="B85" s="50" t="s">
        <v>687</v>
      </c>
      <c r="C85" s="3"/>
      <c r="D85" s="41"/>
      <c r="J85" s="17"/>
    </row>
    <row r="86" spans="1:10" x14ac:dyDescent="0.25">
      <c r="A86" s="230"/>
      <c r="B86" s="51" t="s">
        <v>2059</v>
      </c>
      <c r="C86" s="3"/>
      <c r="D86" s="41"/>
      <c r="J86" s="17"/>
    </row>
    <row r="87" spans="1:10" ht="45" x14ac:dyDescent="0.25">
      <c r="A87" s="230"/>
      <c r="B87" s="50" t="s">
        <v>1600</v>
      </c>
      <c r="C87" s="3"/>
      <c r="D87" s="41"/>
      <c r="J87" s="17"/>
    </row>
    <row r="88" spans="1:10" x14ac:dyDescent="0.25">
      <c r="A88" s="230"/>
      <c r="B88" s="50" t="s">
        <v>2060</v>
      </c>
      <c r="C88" s="3"/>
      <c r="D88" s="41"/>
      <c r="J88" s="17"/>
    </row>
    <row r="89" spans="1:10" x14ac:dyDescent="0.25">
      <c r="A89" s="230"/>
      <c r="B89" s="50" t="s">
        <v>2061</v>
      </c>
      <c r="C89" s="3"/>
      <c r="D89" s="41"/>
      <c r="J89" s="17"/>
    </row>
    <row r="90" spans="1:10" x14ac:dyDescent="0.25">
      <c r="A90" s="230"/>
      <c r="B90" s="50" t="s">
        <v>2062</v>
      </c>
      <c r="C90" s="3"/>
      <c r="D90" s="41"/>
      <c r="J90" s="17"/>
    </row>
    <row r="91" spans="1:10" x14ac:dyDescent="0.25">
      <c r="A91" s="230"/>
      <c r="B91" s="50" t="s">
        <v>2063</v>
      </c>
      <c r="C91" s="3"/>
      <c r="D91" s="41"/>
      <c r="J91" s="17"/>
    </row>
    <row r="92" spans="1:10" x14ac:dyDescent="0.25">
      <c r="A92" s="230"/>
      <c r="B92" s="50" t="s">
        <v>2064</v>
      </c>
      <c r="C92" s="3"/>
      <c r="D92" s="41"/>
      <c r="J92" s="17"/>
    </row>
    <row r="93" spans="1:10" x14ac:dyDescent="0.25">
      <c r="A93" s="230"/>
      <c r="B93" s="50" t="s">
        <v>318</v>
      </c>
      <c r="C93" s="3"/>
      <c r="D93" s="41"/>
      <c r="J93" s="17"/>
    </row>
    <row r="94" spans="1:10" ht="30" x14ac:dyDescent="0.25">
      <c r="A94" s="230"/>
      <c r="B94" s="50" t="s">
        <v>2065</v>
      </c>
      <c r="C94" s="3"/>
      <c r="D94" s="41"/>
      <c r="J94" s="17"/>
    </row>
    <row r="95" spans="1:10" x14ac:dyDescent="0.25">
      <c r="A95" s="230"/>
      <c r="B95" s="50" t="s">
        <v>94</v>
      </c>
      <c r="C95" s="3"/>
      <c r="D95" s="41"/>
      <c r="J95" s="17"/>
    </row>
    <row r="96" spans="1:10" x14ac:dyDescent="0.25">
      <c r="A96" s="230"/>
      <c r="B96" s="50" t="s">
        <v>2066</v>
      </c>
      <c r="C96" s="3"/>
      <c r="D96" s="41"/>
      <c r="J96" s="17"/>
    </row>
    <row r="97" spans="1:10" x14ac:dyDescent="0.25">
      <c r="A97" s="230"/>
      <c r="B97" s="50" t="s">
        <v>2067</v>
      </c>
      <c r="C97" s="3"/>
      <c r="D97" s="41"/>
      <c r="J97" s="17"/>
    </row>
    <row r="98" spans="1:10" ht="30" x14ac:dyDescent="0.25">
      <c r="A98" s="230"/>
      <c r="B98" s="50" t="s">
        <v>701</v>
      </c>
      <c r="C98" s="3"/>
      <c r="D98" s="41"/>
      <c r="J98" s="17"/>
    </row>
    <row r="99" spans="1:10" ht="30" x14ac:dyDescent="0.25">
      <c r="A99" s="230"/>
      <c r="B99" s="50" t="s">
        <v>135</v>
      </c>
      <c r="C99" s="3"/>
      <c r="D99" s="41"/>
      <c r="J99" s="17"/>
    </row>
    <row r="100" spans="1:10" ht="30" x14ac:dyDescent="0.25">
      <c r="A100" s="230"/>
      <c r="B100" s="50" t="s">
        <v>2068</v>
      </c>
      <c r="C100" s="3"/>
      <c r="D100" s="41"/>
      <c r="J100" s="17"/>
    </row>
    <row r="101" spans="1:10" x14ac:dyDescent="0.25">
      <c r="A101" s="230"/>
      <c r="B101" s="50" t="s">
        <v>1708</v>
      </c>
      <c r="C101" s="3"/>
      <c r="D101" s="41"/>
      <c r="J101" s="17"/>
    </row>
    <row r="102" spans="1:10" ht="30" x14ac:dyDescent="0.25">
      <c r="A102" s="230"/>
      <c r="B102" s="50" t="s">
        <v>2069</v>
      </c>
      <c r="C102" s="3"/>
      <c r="D102" s="41"/>
      <c r="J102" s="17"/>
    </row>
    <row r="103" spans="1:10" x14ac:dyDescent="0.25">
      <c r="A103" s="230"/>
      <c r="B103" s="50" t="s">
        <v>2070</v>
      </c>
      <c r="C103" s="3"/>
      <c r="D103" s="41"/>
      <c r="J103" s="17"/>
    </row>
    <row r="104" spans="1:10" x14ac:dyDescent="0.25">
      <c r="A104" s="230"/>
      <c r="B104" s="50" t="s">
        <v>904</v>
      </c>
      <c r="C104" s="3"/>
      <c r="D104" s="41"/>
      <c r="J104" s="17"/>
    </row>
    <row r="105" spans="1:10" x14ac:dyDescent="0.25">
      <c r="A105" s="230"/>
      <c r="B105" s="50" t="s">
        <v>2071</v>
      </c>
      <c r="C105" s="3"/>
      <c r="D105" s="41"/>
      <c r="J105" s="17"/>
    </row>
    <row r="106" spans="1:10" x14ac:dyDescent="0.25">
      <c r="A106" s="230"/>
      <c r="B106" s="50" t="s">
        <v>1159</v>
      </c>
      <c r="C106" s="3"/>
      <c r="D106" s="41"/>
      <c r="J106" s="17"/>
    </row>
    <row r="107" spans="1:10" x14ac:dyDescent="0.25">
      <c r="A107" s="230"/>
      <c r="B107" s="50" t="s">
        <v>2072</v>
      </c>
      <c r="C107" s="3"/>
      <c r="D107" s="41"/>
      <c r="J107" s="17"/>
    </row>
    <row r="108" spans="1:10" x14ac:dyDescent="0.25">
      <c r="A108" s="230"/>
      <c r="B108" s="50" t="s">
        <v>2073</v>
      </c>
      <c r="C108" s="3"/>
      <c r="D108" s="41"/>
      <c r="J108" s="17"/>
    </row>
    <row r="109" spans="1:10" x14ac:dyDescent="0.25">
      <c r="A109" s="230"/>
      <c r="B109" s="50" t="s">
        <v>2074</v>
      </c>
      <c r="C109" s="3"/>
      <c r="D109" s="41"/>
      <c r="J109" s="17"/>
    </row>
    <row r="110" spans="1:10" x14ac:dyDescent="0.25">
      <c r="A110" s="230"/>
      <c r="B110" s="50" t="s">
        <v>2075</v>
      </c>
      <c r="C110" s="3"/>
      <c r="D110" s="41"/>
      <c r="J110" s="17"/>
    </row>
    <row r="111" spans="1:10" ht="30" x14ac:dyDescent="0.25">
      <c r="A111" s="230"/>
      <c r="B111" s="50" t="s">
        <v>2076</v>
      </c>
      <c r="C111" s="3"/>
      <c r="D111" s="41"/>
      <c r="J111" s="17"/>
    </row>
    <row r="112" spans="1:10" x14ac:dyDescent="0.25">
      <c r="A112" s="230"/>
      <c r="B112" s="50" t="s">
        <v>2077</v>
      </c>
      <c r="C112" s="3"/>
      <c r="D112" s="41"/>
      <c r="J112" s="17"/>
    </row>
    <row r="113" spans="1:10" ht="30" x14ac:dyDescent="0.25">
      <c r="A113" s="230"/>
      <c r="B113" s="50" t="s">
        <v>2078</v>
      </c>
      <c r="C113" s="3"/>
      <c r="D113" s="41"/>
      <c r="J113" s="17"/>
    </row>
    <row r="114" spans="1:10" x14ac:dyDescent="0.25">
      <c r="A114" s="230"/>
      <c r="B114" s="50" t="s">
        <v>2079</v>
      </c>
      <c r="C114" s="3"/>
      <c r="D114" s="41"/>
      <c r="J114" s="17"/>
    </row>
    <row r="115" spans="1:10" x14ac:dyDescent="0.25">
      <c r="A115" s="230"/>
      <c r="B115" s="50" t="s">
        <v>1831</v>
      </c>
      <c r="C115" s="3"/>
      <c r="D115" s="41"/>
      <c r="J115" s="17"/>
    </row>
    <row r="116" spans="1:10" x14ac:dyDescent="0.25">
      <c r="A116" s="230"/>
      <c r="B116" s="50" t="s">
        <v>2080</v>
      </c>
      <c r="C116" s="3"/>
      <c r="D116" s="41"/>
      <c r="J116" s="17"/>
    </row>
    <row r="117" spans="1:10" x14ac:dyDescent="0.25">
      <c r="A117" s="230"/>
      <c r="B117" s="50" t="s">
        <v>2081</v>
      </c>
      <c r="C117" s="3"/>
      <c r="D117" s="41"/>
      <c r="J117" s="17"/>
    </row>
    <row r="118" spans="1:10" ht="30" x14ac:dyDescent="0.25">
      <c r="A118" s="230"/>
      <c r="B118" s="50" t="s">
        <v>2082</v>
      </c>
      <c r="C118" s="3"/>
      <c r="D118" s="41"/>
      <c r="J118" s="17"/>
    </row>
    <row r="119" spans="1:10" ht="30" x14ac:dyDescent="0.25">
      <c r="A119" s="230"/>
      <c r="B119" s="50" t="s">
        <v>2083</v>
      </c>
      <c r="C119" s="3"/>
      <c r="D119" s="41"/>
      <c r="J119" s="17"/>
    </row>
    <row r="120" spans="1:10" ht="30" x14ac:dyDescent="0.25">
      <c r="A120" s="230"/>
      <c r="B120" s="50" t="s">
        <v>2084</v>
      </c>
      <c r="C120" s="3"/>
      <c r="D120" s="41"/>
      <c r="J120" s="17"/>
    </row>
    <row r="121" spans="1:10" x14ac:dyDescent="0.25">
      <c r="A121" s="230"/>
      <c r="B121" s="50" t="s">
        <v>2085</v>
      </c>
      <c r="C121" s="3"/>
      <c r="D121" s="41"/>
      <c r="J121" s="17"/>
    </row>
    <row r="122" spans="1:10" x14ac:dyDescent="0.25">
      <c r="A122" s="230"/>
      <c r="B122" s="50" t="s">
        <v>1538</v>
      </c>
      <c r="C122" s="3"/>
      <c r="D122" s="41"/>
      <c r="J122" s="17"/>
    </row>
    <row r="123" spans="1:10" x14ac:dyDescent="0.25">
      <c r="A123" s="230"/>
      <c r="B123" s="50" t="s">
        <v>2086</v>
      </c>
      <c r="C123" s="3"/>
      <c r="D123" s="41"/>
      <c r="J123" s="17"/>
    </row>
    <row r="124" spans="1:10" x14ac:dyDescent="0.25">
      <c r="A124" s="230"/>
      <c r="B124" s="50" t="s">
        <v>2087</v>
      </c>
      <c r="C124" s="3"/>
      <c r="D124" s="41"/>
      <c r="J124" s="17"/>
    </row>
    <row r="125" spans="1:10" x14ac:dyDescent="0.25">
      <c r="A125" s="230"/>
      <c r="B125" s="50" t="s">
        <v>944</v>
      </c>
      <c r="C125" s="3"/>
      <c r="D125" s="41"/>
      <c r="J125" s="17"/>
    </row>
    <row r="126" spans="1:10" ht="30" x14ac:dyDescent="0.25">
      <c r="A126" s="230"/>
      <c r="B126" s="50" t="s">
        <v>2088</v>
      </c>
      <c r="C126" s="3"/>
      <c r="D126" s="41"/>
      <c r="J126" s="17"/>
    </row>
    <row r="127" spans="1:10" x14ac:dyDescent="0.25">
      <c r="A127" s="230"/>
      <c r="B127" s="50" t="s">
        <v>1379</v>
      </c>
      <c r="C127" s="3"/>
      <c r="D127" s="41"/>
      <c r="J127" s="17"/>
    </row>
    <row r="128" spans="1:10" ht="30" x14ac:dyDescent="0.25">
      <c r="A128" s="230"/>
      <c r="B128" s="50" t="s">
        <v>2089</v>
      </c>
      <c r="C128" s="3"/>
      <c r="D128" s="41"/>
      <c r="J128" s="17"/>
    </row>
    <row r="129" spans="1:10" ht="30" x14ac:dyDescent="0.25">
      <c r="A129" s="230"/>
      <c r="B129" s="50" t="s">
        <v>2090</v>
      </c>
      <c r="C129" s="3"/>
      <c r="D129" s="41"/>
      <c r="J129" s="17"/>
    </row>
    <row r="130" spans="1:10" ht="30" x14ac:dyDescent="0.25">
      <c r="A130" s="230"/>
      <c r="B130" s="50" t="s">
        <v>2091</v>
      </c>
      <c r="C130" s="3"/>
      <c r="D130" s="41"/>
      <c r="J130" s="17"/>
    </row>
    <row r="131" spans="1:10" ht="30" x14ac:dyDescent="0.25">
      <c r="A131" s="230"/>
      <c r="B131" s="50" t="s">
        <v>2092</v>
      </c>
      <c r="C131" s="3"/>
      <c r="D131" s="41"/>
    </row>
    <row r="132" spans="1:10" ht="30" x14ac:dyDescent="0.25">
      <c r="A132" s="230"/>
      <c r="B132" s="50" t="s">
        <v>2093</v>
      </c>
      <c r="C132" s="3"/>
      <c r="D132" s="41"/>
    </row>
    <row r="133" spans="1:10" x14ac:dyDescent="0.25">
      <c r="A133" s="230"/>
      <c r="B133" s="50" t="s">
        <v>1332</v>
      </c>
      <c r="C133" s="3"/>
      <c r="D133" s="41"/>
    </row>
    <row r="134" spans="1:10" ht="30" x14ac:dyDescent="0.25">
      <c r="A134" s="230"/>
      <c r="B134" s="50" t="s">
        <v>2094</v>
      </c>
      <c r="C134" s="3"/>
      <c r="D134" s="41"/>
    </row>
    <row r="135" spans="1:10" x14ac:dyDescent="0.25">
      <c r="A135" s="230"/>
      <c r="B135" s="50" t="s">
        <v>2095</v>
      </c>
      <c r="C135" s="3"/>
      <c r="D135" s="41"/>
    </row>
    <row r="136" spans="1:10" ht="30" x14ac:dyDescent="0.25">
      <c r="A136" s="230"/>
      <c r="B136" s="51" t="s">
        <v>2096</v>
      </c>
      <c r="C136" s="3"/>
      <c r="D136" s="41"/>
    </row>
    <row r="137" spans="1:10" ht="30" x14ac:dyDescent="0.25">
      <c r="A137" s="230"/>
      <c r="B137" s="51" t="s">
        <v>2097</v>
      </c>
      <c r="C137" s="3"/>
      <c r="D137" s="41"/>
    </row>
    <row r="138" spans="1:10" x14ac:dyDescent="0.25">
      <c r="A138" s="230"/>
      <c r="B138" s="51" t="s">
        <v>2098</v>
      </c>
      <c r="C138" s="3"/>
      <c r="D138" s="41"/>
    </row>
    <row r="139" spans="1:10" x14ac:dyDescent="0.25">
      <c r="A139" s="230"/>
      <c r="B139" s="51" t="s">
        <v>2099</v>
      </c>
      <c r="C139" s="3"/>
      <c r="D139" s="41"/>
    </row>
    <row r="140" spans="1:10" x14ac:dyDescent="0.25">
      <c r="A140" s="230"/>
      <c r="B140" s="51" t="s">
        <v>2100</v>
      </c>
      <c r="C140" s="3"/>
      <c r="D140" s="41"/>
    </row>
    <row r="141" spans="1:10" x14ac:dyDescent="0.25">
      <c r="A141" s="230"/>
      <c r="B141" s="51" t="s">
        <v>1697</v>
      </c>
      <c r="C141" s="3"/>
      <c r="D141" s="41"/>
    </row>
    <row r="142" spans="1:10" x14ac:dyDescent="0.25">
      <c r="A142" s="230"/>
      <c r="B142" s="51" t="s">
        <v>2101</v>
      </c>
      <c r="C142" s="3"/>
      <c r="D142" s="41"/>
    </row>
    <row r="143" spans="1:10" x14ac:dyDescent="0.25">
      <c r="A143" s="230"/>
      <c r="B143" s="51" t="s">
        <v>2102</v>
      </c>
      <c r="C143" s="3"/>
      <c r="D143" s="41"/>
    </row>
    <row r="144" spans="1:10" x14ac:dyDescent="0.25">
      <c r="A144" s="230"/>
      <c r="B144" s="51" t="s">
        <v>2103</v>
      </c>
      <c r="C144" s="3"/>
      <c r="D144" s="41"/>
    </row>
    <row r="145" spans="1:4" x14ac:dyDescent="0.25">
      <c r="A145" s="230"/>
      <c r="B145" s="51" t="s">
        <v>2104</v>
      </c>
      <c r="C145" s="3"/>
      <c r="D145" s="41"/>
    </row>
    <row r="146" spans="1:4" x14ac:dyDescent="0.25">
      <c r="A146" s="230"/>
      <c r="B146" s="51" t="s">
        <v>2105</v>
      </c>
      <c r="C146" s="3"/>
      <c r="D146" s="41"/>
    </row>
    <row r="147" spans="1:4" x14ac:dyDescent="0.25">
      <c r="A147" s="230"/>
      <c r="B147" s="51" t="s">
        <v>2106</v>
      </c>
      <c r="C147" s="3"/>
      <c r="D147" s="41"/>
    </row>
    <row r="148" spans="1:4" x14ac:dyDescent="0.25">
      <c r="A148" s="231"/>
      <c r="B148" s="52" t="s">
        <v>2107</v>
      </c>
      <c r="C148" s="3"/>
      <c r="D148" s="41"/>
    </row>
    <row r="149" spans="1:4" x14ac:dyDescent="0.25">
      <c r="B149" s="1"/>
    </row>
    <row r="150" spans="1:4" x14ac:dyDescent="0.25">
      <c r="A150" s="221" t="s">
        <v>2108</v>
      </c>
      <c r="B150" s="222"/>
    </row>
    <row r="151" spans="1:4" x14ac:dyDescent="0.25">
      <c r="A151" s="223" t="s">
        <v>2109</v>
      </c>
      <c r="B151" s="91" t="s">
        <v>1933</v>
      </c>
    </row>
    <row r="152" spans="1:4" x14ac:dyDescent="0.25">
      <c r="A152" s="224"/>
      <c r="B152" s="91" t="s">
        <v>2110</v>
      </c>
    </row>
    <row r="153" spans="1:4" x14ac:dyDescent="0.25">
      <c r="A153" s="224"/>
      <c r="B153" s="92" t="s">
        <v>2111</v>
      </c>
    </row>
    <row r="154" spans="1:4" x14ac:dyDescent="0.25">
      <c r="A154" s="224"/>
      <c r="B154" s="92" t="s">
        <v>2112</v>
      </c>
    </row>
    <row r="155" spans="1:4" x14ac:dyDescent="0.25">
      <c r="A155" s="224"/>
      <c r="B155" s="92" t="s">
        <v>2113</v>
      </c>
    </row>
    <row r="156" spans="1:4" x14ac:dyDescent="0.25">
      <c r="A156" s="224"/>
      <c r="B156" s="92" t="s">
        <v>2114</v>
      </c>
    </row>
    <row r="157" spans="1:4" x14ac:dyDescent="0.25">
      <c r="A157" s="224"/>
      <c r="B157" s="92" t="s">
        <v>2115</v>
      </c>
    </row>
    <row r="158" spans="1:4" x14ac:dyDescent="0.25">
      <c r="A158" s="224"/>
      <c r="B158" s="92" t="s">
        <v>484</v>
      </c>
    </row>
    <row r="159" spans="1:4" x14ac:dyDescent="0.25">
      <c r="A159" s="224"/>
      <c r="B159" s="92" t="s">
        <v>1265</v>
      </c>
    </row>
    <row r="160" spans="1:4" x14ac:dyDescent="0.25">
      <c r="A160" s="224"/>
      <c r="B160" s="92" t="s">
        <v>1501</v>
      </c>
    </row>
    <row r="161" spans="1:2" x14ac:dyDescent="0.25">
      <c r="A161" s="224"/>
      <c r="B161" s="92" t="s">
        <v>46</v>
      </c>
    </row>
    <row r="162" spans="1:2" x14ac:dyDescent="0.25">
      <c r="A162" s="224"/>
      <c r="B162" s="92" t="s">
        <v>2116</v>
      </c>
    </row>
    <row r="163" spans="1:2" x14ac:dyDescent="0.25">
      <c r="A163" s="224"/>
      <c r="B163" s="92" t="s">
        <v>642</v>
      </c>
    </row>
    <row r="164" spans="1:2" x14ac:dyDescent="0.25">
      <c r="A164" s="224"/>
      <c r="B164" s="92" t="s">
        <v>2117</v>
      </c>
    </row>
    <row r="165" spans="1:2" x14ac:dyDescent="0.25">
      <c r="A165" s="224"/>
      <c r="B165" s="92" t="s">
        <v>1139</v>
      </c>
    </row>
    <row r="166" spans="1:2" x14ac:dyDescent="0.25">
      <c r="A166" s="224"/>
      <c r="B166" s="92" t="s">
        <v>896</v>
      </c>
    </row>
    <row r="167" spans="1:2" x14ac:dyDescent="0.25">
      <c r="A167" s="224"/>
      <c r="B167" s="92" t="s">
        <v>934</v>
      </c>
    </row>
    <row r="168" spans="1:2" x14ac:dyDescent="0.25">
      <c r="A168" s="224"/>
      <c r="B168" s="92" t="s">
        <v>740</v>
      </c>
    </row>
    <row r="169" spans="1:2" x14ac:dyDescent="0.25">
      <c r="A169" s="224"/>
      <c r="B169" s="92" t="s">
        <v>1061</v>
      </c>
    </row>
    <row r="170" spans="1:2" x14ac:dyDescent="0.25">
      <c r="A170" s="224"/>
      <c r="B170" s="92" t="s">
        <v>776</v>
      </c>
    </row>
    <row r="171" spans="1:2" x14ac:dyDescent="0.25">
      <c r="A171" s="224"/>
      <c r="B171" s="92" t="s">
        <v>1076</v>
      </c>
    </row>
    <row r="172" spans="1:2" x14ac:dyDescent="0.25">
      <c r="A172" s="224"/>
      <c r="B172" s="92" t="s">
        <v>885</v>
      </c>
    </row>
    <row r="173" spans="1:2" x14ac:dyDescent="0.25">
      <c r="A173" s="224"/>
      <c r="B173" s="92" t="s">
        <v>279</v>
      </c>
    </row>
    <row r="174" spans="1:2" x14ac:dyDescent="0.25">
      <c r="A174" s="224"/>
      <c r="B174" s="92" t="s">
        <v>2118</v>
      </c>
    </row>
    <row r="175" spans="1:2" x14ac:dyDescent="0.25">
      <c r="A175" s="224"/>
      <c r="B175" s="92" t="s">
        <v>2119</v>
      </c>
    </row>
    <row r="176" spans="1:2" x14ac:dyDescent="0.25">
      <c r="A176" s="225"/>
      <c r="B176" s="93" t="s">
        <v>2120</v>
      </c>
    </row>
    <row r="177" spans="1:3" x14ac:dyDescent="0.25">
      <c r="A177" s="126" t="s">
        <v>2121</v>
      </c>
    </row>
    <row r="178" spans="1:3" x14ac:dyDescent="0.25">
      <c r="A178" s="194" t="s">
        <v>2122</v>
      </c>
      <c r="B178" s="195"/>
      <c r="C178" s="196"/>
    </row>
    <row r="179" spans="1:3" ht="30" x14ac:dyDescent="0.25">
      <c r="A179" s="128" t="s">
        <v>2123</v>
      </c>
      <c r="B179" s="100" t="s">
        <v>2124</v>
      </c>
      <c r="C179" s="101" t="s">
        <v>2125</v>
      </c>
    </row>
    <row r="180" spans="1:3" ht="60" x14ac:dyDescent="0.25">
      <c r="A180" s="129" t="s">
        <v>2126</v>
      </c>
      <c r="B180" s="99" t="s">
        <v>2127</v>
      </c>
      <c r="C180" s="102" t="s">
        <v>2128</v>
      </c>
    </row>
    <row r="181" spans="1:3" ht="45" x14ac:dyDescent="0.25">
      <c r="A181" s="129" t="s">
        <v>2129</v>
      </c>
      <c r="B181" s="99" t="s">
        <v>2130</v>
      </c>
      <c r="C181" s="102" t="s">
        <v>2131</v>
      </c>
    </row>
    <row r="182" spans="1:3" ht="30" x14ac:dyDescent="0.25">
      <c r="A182" s="129" t="s">
        <v>2132</v>
      </c>
      <c r="B182" s="99" t="s">
        <v>2133</v>
      </c>
      <c r="C182" s="102" t="s">
        <v>2134</v>
      </c>
    </row>
    <row r="183" spans="1:3" ht="45" x14ac:dyDescent="0.25">
      <c r="A183" s="129" t="s">
        <v>2135</v>
      </c>
      <c r="B183" s="99" t="s">
        <v>2136</v>
      </c>
      <c r="C183" s="102" t="s">
        <v>2137</v>
      </c>
    </row>
    <row r="184" spans="1:3" ht="45" x14ac:dyDescent="0.25">
      <c r="A184" s="130" t="s">
        <v>2138</v>
      </c>
      <c r="B184" s="103" t="s">
        <v>2139</v>
      </c>
      <c r="C184" s="104" t="s">
        <v>2140</v>
      </c>
    </row>
  </sheetData>
  <sortState xmlns:xlrd2="http://schemas.microsoft.com/office/spreadsheetml/2017/richdata2" ref="F22:F30">
    <sortCondition ref="F22:F30"/>
  </sortState>
  <mergeCells count="25">
    <mergeCell ref="A1:D1"/>
    <mergeCell ref="B12:B14"/>
    <mergeCell ref="A12:A14"/>
    <mergeCell ref="B17:B20"/>
    <mergeCell ref="A17:A20"/>
    <mergeCell ref="C12:C14"/>
    <mergeCell ref="C17:C20"/>
    <mergeCell ref="A4:A9"/>
    <mergeCell ref="B4:B9"/>
    <mergeCell ref="C4:C9"/>
    <mergeCell ref="A178:C178"/>
    <mergeCell ref="A66:A71"/>
    <mergeCell ref="B22:B30"/>
    <mergeCell ref="A59:A64"/>
    <mergeCell ref="C22:C30"/>
    <mergeCell ref="A48:A57"/>
    <mergeCell ref="B48:B57"/>
    <mergeCell ref="C48:C57"/>
    <mergeCell ref="A22:A30"/>
    <mergeCell ref="A150:B150"/>
    <mergeCell ref="A151:A176"/>
    <mergeCell ref="B66:B71"/>
    <mergeCell ref="C66:C71"/>
    <mergeCell ref="A79:B79"/>
    <mergeCell ref="A80:A14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AAC3-8E03-4096-A829-9002D9F22E05}">
  <sheetPr>
    <tabColor rgb="FF002060"/>
  </sheetPr>
  <dimension ref="A1:E4"/>
  <sheetViews>
    <sheetView tabSelected="1" topLeftCell="C1" workbookViewId="0">
      <selection activeCell="E5" sqref="E5"/>
    </sheetView>
  </sheetViews>
  <sheetFormatPr baseColWidth="10" defaultColWidth="11" defaultRowHeight="15.75" x14ac:dyDescent="0.25"/>
  <cols>
    <col min="1" max="1" width="11" style="144"/>
    <col min="2" max="2" width="61.125" style="144" customWidth="1"/>
    <col min="3" max="3" width="54.875" style="144" customWidth="1"/>
    <col min="4" max="4" width="17.875" style="144" customWidth="1"/>
    <col min="5" max="5" width="100.625" style="144" customWidth="1"/>
    <col min="6" max="16384" width="11" style="144"/>
  </cols>
  <sheetData>
    <row r="1" spans="1:5" ht="47.25" x14ac:dyDescent="0.25">
      <c r="A1" s="139" t="s">
        <v>15</v>
      </c>
      <c r="B1" s="140" t="s">
        <v>2141</v>
      </c>
      <c r="C1" s="141" t="s">
        <v>2142</v>
      </c>
      <c r="D1" s="142" t="s">
        <v>2143</v>
      </c>
      <c r="E1" s="143" t="s">
        <v>2144</v>
      </c>
    </row>
    <row r="2" spans="1:5" ht="63" x14ac:dyDescent="0.25">
      <c r="A2" s="158" t="s">
        <v>2145</v>
      </c>
      <c r="B2" s="159" t="s">
        <v>2146</v>
      </c>
      <c r="C2" s="155" t="s">
        <v>2147</v>
      </c>
      <c r="D2" s="156">
        <v>46007</v>
      </c>
      <c r="E2" s="157" t="s">
        <v>2148</v>
      </c>
    </row>
    <row r="3" spans="1:5" ht="63" x14ac:dyDescent="0.25">
      <c r="A3" s="161" t="s">
        <v>2149</v>
      </c>
      <c r="B3" s="32" t="s">
        <v>2146</v>
      </c>
      <c r="C3" s="138" t="s">
        <v>2150</v>
      </c>
      <c r="D3" s="162">
        <v>46099</v>
      </c>
      <c r="E3" s="35" t="s">
        <v>2151</v>
      </c>
    </row>
    <row r="4" spans="1:5" ht="63" x14ac:dyDescent="0.25">
      <c r="A4" s="161" t="s">
        <v>2152</v>
      </c>
      <c r="B4" s="32" t="s">
        <v>2146</v>
      </c>
      <c r="C4" s="138" t="s">
        <v>2153</v>
      </c>
      <c r="D4" s="162">
        <v>46206</v>
      </c>
      <c r="E4" s="35" t="s">
        <v>2420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50C8-33A3-4C59-A91E-F6BA58E8B144}">
  <dimension ref="A1:AW19"/>
  <sheetViews>
    <sheetView workbookViewId="0">
      <selection activeCell="B1" sqref="B1"/>
    </sheetView>
  </sheetViews>
  <sheetFormatPr baseColWidth="10" defaultColWidth="9" defaultRowHeight="15.75" x14ac:dyDescent="0.25"/>
  <cols>
    <col min="1" max="1" width="9" customWidth="1"/>
    <col min="2" max="2" width="28.125" customWidth="1"/>
    <col min="3" max="3" width="26" customWidth="1"/>
    <col min="4" max="4" width="23.75" customWidth="1"/>
    <col min="5" max="5" width="18.625" customWidth="1"/>
    <col min="6" max="6" width="22.875" customWidth="1"/>
    <col min="7" max="7" width="18.125" customWidth="1"/>
    <col min="8" max="8" width="19.875" customWidth="1"/>
    <col min="9" max="9" width="44.625" customWidth="1"/>
    <col min="10" max="10" width="24.125" customWidth="1"/>
    <col min="11" max="11" width="18" customWidth="1"/>
    <col min="12" max="12" width="21.125" customWidth="1"/>
    <col min="13" max="13" width="20.75" customWidth="1"/>
    <col min="14" max="14" width="13.5" customWidth="1"/>
    <col min="15" max="15" width="26.875" customWidth="1"/>
    <col min="16" max="16" width="39.5" customWidth="1"/>
    <col min="17" max="17" width="45.125" customWidth="1"/>
    <col min="18" max="18" width="52.5" style="131" customWidth="1"/>
    <col min="19" max="19" width="200.625" customWidth="1"/>
    <col min="20" max="21" width="29.625" customWidth="1"/>
    <col min="22" max="23" width="177.25" customWidth="1"/>
    <col min="24" max="24" width="26.625" customWidth="1"/>
    <col min="25" max="25" width="25.375" customWidth="1"/>
    <col min="26" max="26" width="28.625" customWidth="1"/>
    <col min="27" max="27" width="27.125" customWidth="1"/>
    <col min="28" max="33" width="20.625" customWidth="1"/>
    <col min="34" max="34" width="10.5" bestFit="1" customWidth="1"/>
    <col min="35" max="35" width="32.75" bestFit="1" customWidth="1"/>
    <col min="36" max="37" width="32.75" customWidth="1"/>
    <col min="38" max="38" width="94.375" customWidth="1"/>
    <col min="39" max="39" width="26.125" bestFit="1" customWidth="1"/>
    <col min="40" max="40" width="29.375" bestFit="1" customWidth="1"/>
    <col min="41" max="41" width="78.75" bestFit="1" customWidth="1"/>
  </cols>
  <sheetData>
    <row r="1" spans="1:49" ht="135" x14ac:dyDescent="0.25">
      <c r="A1" s="42" t="s">
        <v>0</v>
      </c>
      <c r="B1" s="42" t="s">
        <v>1</v>
      </c>
      <c r="C1" s="42" t="s">
        <v>2154</v>
      </c>
      <c r="D1" s="53" t="s">
        <v>2155</v>
      </c>
      <c r="E1" s="53" t="s">
        <v>4</v>
      </c>
      <c r="F1" s="42" t="s">
        <v>2156</v>
      </c>
      <c r="G1" s="53" t="s">
        <v>2157</v>
      </c>
      <c r="H1" s="53" t="s">
        <v>2158</v>
      </c>
      <c r="I1" s="53" t="s">
        <v>9</v>
      </c>
      <c r="J1" s="53" t="s">
        <v>2159</v>
      </c>
      <c r="K1" s="42" t="s">
        <v>2160</v>
      </c>
      <c r="L1" s="42" t="s">
        <v>2161</v>
      </c>
      <c r="M1" s="42" t="s">
        <v>2162</v>
      </c>
      <c r="N1" s="42" t="s">
        <v>15</v>
      </c>
      <c r="O1" s="53" t="s">
        <v>2163</v>
      </c>
      <c r="P1" s="42" t="s">
        <v>2164</v>
      </c>
      <c r="Q1" s="42" t="s">
        <v>2165</v>
      </c>
      <c r="R1" s="53" t="s">
        <v>8</v>
      </c>
      <c r="S1" s="53" t="s">
        <v>8</v>
      </c>
      <c r="T1" s="53" t="s">
        <v>1973</v>
      </c>
      <c r="U1" s="53"/>
      <c r="V1" s="43" t="s">
        <v>2166</v>
      </c>
      <c r="W1" s="43" t="s">
        <v>24</v>
      </c>
      <c r="X1" s="43" t="s">
        <v>2167</v>
      </c>
      <c r="Y1" s="42" t="s">
        <v>2168</v>
      </c>
      <c r="Z1" s="53" t="s">
        <v>2169</v>
      </c>
      <c r="AA1" s="63" t="s">
        <v>2170</v>
      </c>
      <c r="AB1" s="42" t="s">
        <v>2171</v>
      </c>
      <c r="AC1" s="42" t="s">
        <v>2172</v>
      </c>
      <c r="AD1" s="42" t="s">
        <v>2173</v>
      </c>
      <c r="AE1" s="42" t="s">
        <v>2174</v>
      </c>
      <c r="AF1" s="42" t="s">
        <v>2175</v>
      </c>
      <c r="AG1" s="72" t="s">
        <v>2176</v>
      </c>
      <c r="AH1" s="43" t="s">
        <v>2177</v>
      </c>
      <c r="AI1" s="63" t="s">
        <v>36</v>
      </c>
      <c r="AJ1" s="116" t="s">
        <v>37</v>
      </c>
      <c r="AK1" s="116" t="s">
        <v>38</v>
      </c>
      <c r="AL1" s="73" t="s">
        <v>39</v>
      </c>
      <c r="AM1" s="42" t="s">
        <v>2178</v>
      </c>
      <c r="AN1" s="53" t="s">
        <v>41</v>
      </c>
      <c r="AO1" s="53" t="s">
        <v>42</v>
      </c>
    </row>
    <row r="2" spans="1:49" ht="173.25" x14ac:dyDescent="0.25">
      <c r="A2" s="146"/>
      <c r="B2" s="98"/>
      <c r="C2" s="98"/>
      <c r="D2" s="28" t="s">
        <v>2179</v>
      </c>
      <c r="E2" s="28" t="s">
        <v>742</v>
      </c>
      <c r="F2" s="28" t="s">
        <v>2180</v>
      </c>
      <c r="G2" s="28" t="s">
        <v>2181</v>
      </c>
      <c r="H2" s="28" t="s">
        <v>1517</v>
      </c>
      <c r="I2" s="28" t="s">
        <v>2182</v>
      </c>
      <c r="J2" s="28">
        <v>2024</v>
      </c>
      <c r="K2" s="37">
        <v>45848</v>
      </c>
      <c r="L2" s="37">
        <v>45628</v>
      </c>
      <c r="M2" s="37">
        <v>45628</v>
      </c>
      <c r="N2" s="28">
        <v>1</v>
      </c>
      <c r="O2" s="38" t="s">
        <v>2183</v>
      </c>
      <c r="P2" s="28" t="s">
        <v>2184</v>
      </c>
      <c r="Q2" s="38" t="s">
        <v>2185</v>
      </c>
      <c r="R2" s="34"/>
      <c r="S2" s="38"/>
      <c r="T2" s="28" t="s">
        <v>2186</v>
      </c>
      <c r="U2" s="28"/>
      <c r="V2" s="28"/>
      <c r="W2" s="28"/>
      <c r="X2" s="28">
        <v>0</v>
      </c>
      <c r="Y2" s="28" t="s">
        <v>2180</v>
      </c>
      <c r="Z2" s="32" t="s">
        <v>62</v>
      </c>
      <c r="AA2" s="32" t="s">
        <v>79</v>
      </c>
      <c r="AB2" s="28">
        <v>1</v>
      </c>
      <c r="AC2" s="28">
        <v>0</v>
      </c>
      <c r="AD2" s="28">
        <v>1</v>
      </c>
      <c r="AE2" s="28">
        <v>1</v>
      </c>
      <c r="AF2" s="28">
        <v>1</v>
      </c>
      <c r="AG2" s="29">
        <v>0</v>
      </c>
      <c r="AH2" s="29">
        <f>SUM(Tabla1[[#This Row],[Planning, Research, and Design Stage (Fase de Conceptualización, Investigación y Diseño)]:[End-of-use, Disassembly, and Termination Stage (Fase de Fin de Utilización, Desmontaje y Terminación)]])</f>
        <v>5</v>
      </c>
      <c r="AI2" s="29" t="s">
        <v>2031</v>
      </c>
      <c r="AJ2" s="29"/>
      <c r="AK2" s="29"/>
      <c r="AL2" s="39" t="s">
        <v>2187</v>
      </c>
      <c r="AM2" s="28" t="s">
        <v>67</v>
      </c>
      <c r="AN2" s="75" t="s">
        <v>2188</v>
      </c>
      <c r="AO2" s="75" t="s">
        <v>2189</v>
      </c>
    </row>
    <row r="3" spans="1:49" ht="236.25" x14ac:dyDescent="0.25">
      <c r="A3" s="145"/>
      <c r="B3" s="32"/>
      <c r="C3" s="32"/>
      <c r="D3" s="32" t="s">
        <v>485</v>
      </c>
      <c r="E3" s="32" t="s">
        <v>125</v>
      </c>
      <c r="F3" s="32" t="s">
        <v>2180</v>
      </c>
      <c r="G3" s="32" t="s">
        <v>486</v>
      </c>
      <c r="H3" s="32" t="s">
        <v>51</v>
      </c>
      <c r="I3" s="32" t="s">
        <v>1090</v>
      </c>
      <c r="J3" s="59">
        <f>YEAR(Tabla1[[#This Row],[Date of Registration or Last Update of this Item (Fecha de Registro o Última Actualización de esta Entrada)]])</f>
        <v>2025</v>
      </c>
      <c r="K3" s="33">
        <v>45848</v>
      </c>
      <c r="L3" s="33">
        <v>44531</v>
      </c>
      <c r="M3" s="33">
        <v>44531</v>
      </c>
      <c r="N3" s="32" t="s">
        <v>2190</v>
      </c>
      <c r="O3" s="32" t="s">
        <v>2191</v>
      </c>
      <c r="P3" s="32" t="s">
        <v>2192</v>
      </c>
      <c r="Q3" s="32" t="s">
        <v>2191</v>
      </c>
      <c r="R3" s="34"/>
      <c r="S3" s="34"/>
      <c r="T3" s="32" t="s">
        <v>2193</v>
      </c>
      <c r="U3" s="32"/>
      <c r="V3" s="32"/>
      <c r="W3" s="32"/>
      <c r="X3" s="32">
        <v>0</v>
      </c>
      <c r="Y3" s="32" t="s">
        <v>2180</v>
      </c>
      <c r="Z3" s="32" t="s">
        <v>62</v>
      </c>
      <c r="AA3" s="32" t="s">
        <v>79</v>
      </c>
      <c r="AB3" s="27">
        <v>1</v>
      </c>
      <c r="AC3" s="27">
        <v>0</v>
      </c>
      <c r="AD3" s="27">
        <v>1</v>
      </c>
      <c r="AE3" s="27">
        <v>1</v>
      </c>
      <c r="AF3" s="27">
        <v>1</v>
      </c>
      <c r="AG3" s="27">
        <v>0</v>
      </c>
      <c r="AH3" s="27">
        <f>SUM(Tabla1[[#This Row],[Planning, Research, and Design Stage (Fase de Conceptualización, Investigación y Diseño)]:[End-of-use, Disassembly, and Termination Stage (Fase de Fin de Utilización, Desmontaje y Terminación)]])</f>
        <v>4</v>
      </c>
      <c r="AI3" s="27" t="s">
        <v>2194</v>
      </c>
      <c r="AJ3" s="27"/>
      <c r="AK3" s="27"/>
      <c r="AL3" s="35" t="s">
        <v>2195</v>
      </c>
      <c r="AM3" s="32" t="s">
        <v>67</v>
      </c>
      <c r="AN3" s="77" t="s">
        <v>568</v>
      </c>
      <c r="AO3" s="32"/>
    </row>
    <row r="4" spans="1:49" ht="189" x14ac:dyDescent="0.25">
      <c r="A4" s="32"/>
      <c r="B4" s="79"/>
      <c r="C4" s="79"/>
      <c r="D4" s="32" t="s">
        <v>485</v>
      </c>
      <c r="E4" s="32" t="s">
        <v>125</v>
      </c>
      <c r="F4" s="32" t="s">
        <v>2180</v>
      </c>
      <c r="G4" s="32" t="s">
        <v>535</v>
      </c>
      <c r="H4" s="32" t="s">
        <v>85</v>
      </c>
      <c r="I4" s="32" t="s">
        <v>1090</v>
      </c>
      <c r="J4" s="32">
        <f>YEAR(Tabla1[[#This Row],[Date of Registration or Last Update of this Item (Fecha de Registro o Última Actualización de esta Entrada)]])</f>
        <v>2025</v>
      </c>
      <c r="K4" s="37">
        <v>45849</v>
      </c>
      <c r="L4" s="37">
        <v>45280</v>
      </c>
      <c r="M4" s="33">
        <v>45419</v>
      </c>
      <c r="N4" s="32" t="s">
        <v>2196</v>
      </c>
      <c r="O4" s="32" t="s">
        <v>2197</v>
      </c>
      <c r="P4" s="32" t="s">
        <v>2198</v>
      </c>
      <c r="Q4" s="32" t="s">
        <v>2197</v>
      </c>
      <c r="R4" s="34"/>
      <c r="S4" s="34"/>
      <c r="T4" s="32" t="s">
        <v>2199</v>
      </c>
      <c r="U4" s="32"/>
      <c r="V4" s="32"/>
      <c r="W4" s="32"/>
      <c r="X4" s="32">
        <v>0</v>
      </c>
      <c r="Y4" s="32" t="s">
        <v>2180</v>
      </c>
      <c r="Z4" s="32" t="s">
        <v>93</v>
      </c>
      <c r="AA4" s="32" t="s">
        <v>94</v>
      </c>
      <c r="AB4" s="27">
        <v>0</v>
      </c>
      <c r="AC4" s="27">
        <v>0</v>
      </c>
      <c r="AD4" s="27">
        <v>0</v>
      </c>
      <c r="AE4" s="27">
        <v>1</v>
      </c>
      <c r="AF4" s="27">
        <v>1</v>
      </c>
      <c r="AG4" s="27">
        <v>0</v>
      </c>
      <c r="AH4" s="29">
        <f>SUM(Tabla1[[#This Row],[Planning, Research, and Design Stage (Fase de Conceptualización, Investigación y Diseño)]:[End-of-use, Disassembly, and Termination Stage (Fase de Fin de Utilización, Desmontaje y Terminación)]])</f>
        <v>5</v>
      </c>
      <c r="AI4" s="29" t="s">
        <v>80</v>
      </c>
      <c r="AJ4" s="29"/>
      <c r="AK4" s="29"/>
      <c r="AL4" s="35" t="s">
        <v>2200</v>
      </c>
      <c r="AM4" s="32" t="s">
        <v>2201</v>
      </c>
      <c r="AN4" s="95" t="s">
        <v>2202</v>
      </c>
      <c r="AO4" s="95" t="s">
        <v>2203</v>
      </c>
    </row>
    <row r="5" spans="1:49" ht="157.5" x14ac:dyDescent="0.25">
      <c r="A5" s="32"/>
      <c r="B5" s="79"/>
      <c r="C5" s="79"/>
      <c r="D5" s="32" t="s">
        <v>741</v>
      </c>
      <c r="E5" s="32" t="s">
        <v>742</v>
      </c>
      <c r="F5" s="32" t="s">
        <v>2180</v>
      </c>
      <c r="G5" s="28" t="s">
        <v>743</v>
      </c>
      <c r="H5" s="32" t="s">
        <v>85</v>
      </c>
      <c r="I5" s="32" t="s">
        <v>2204</v>
      </c>
      <c r="J5" s="32">
        <f>YEAR(Tabla1[[#This Row],[Date of Registration or Last Update of this Item (Fecha de Registro o Última Actualización de esta Entrada)]])</f>
        <v>2026</v>
      </c>
      <c r="K5" s="37">
        <v>45859</v>
      </c>
      <c r="L5" s="37">
        <v>45334</v>
      </c>
      <c r="M5" s="33">
        <v>45334</v>
      </c>
      <c r="N5" s="32" t="s">
        <v>2205</v>
      </c>
      <c r="O5" s="32" t="s">
        <v>2206</v>
      </c>
      <c r="P5" s="32" t="s">
        <v>2207</v>
      </c>
      <c r="Q5" s="32" t="s">
        <v>2208</v>
      </c>
      <c r="R5" s="34"/>
      <c r="S5" s="34"/>
      <c r="T5" s="32" t="s">
        <v>2209</v>
      </c>
      <c r="U5" s="32"/>
      <c r="V5" s="32"/>
      <c r="W5" s="32"/>
      <c r="X5" s="32">
        <v>0</v>
      </c>
      <c r="Y5" s="32" t="s">
        <v>2180</v>
      </c>
      <c r="Z5" s="32" t="s">
        <v>93</v>
      </c>
      <c r="AA5" s="32" t="s">
        <v>94</v>
      </c>
      <c r="AB5" s="32">
        <v>1</v>
      </c>
      <c r="AC5" s="32">
        <v>1</v>
      </c>
      <c r="AD5" s="32">
        <v>0</v>
      </c>
      <c r="AE5" s="32">
        <v>1</v>
      </c>
      <c r="AF5" s="32">
        <v>1</v>
      </c>
      <c r="AG5" s="32">
        <v>0</v>
      </c>
      <c r="AH5" s="28">
        <f>SUM(Tabla1[[#This Row],[Planning, Research, and Design Stage (Fase de Conceptualización, Investigación y Diseño)]:[End-of-use, Disassembly, and Termination Stage (Fase de Fin de Utilización, Desmontaje y Terminación)]])</f>
        <v>2</v>
      </c>
      <c r="AI5" s="28" t="s">
        <v>80</v>
      </c>
      <c r="AJ5" s="28"/>
      <c r="AK5" s="28"/>
      <c r="AL5" s="35" t="s">
        <v>2210</v>
      </c>
      <c r="AM5" s="32" t="s">
        <v>67</v>
      </c>
      <c r="AN5" s="95" t="s">
        <v>2211</v>
      </c>
      <c r="AO5" s="95" t="s">
        <v>2212</v>
      </c>
    </row>
    <row r="6" spans="1:49" ht="283.5" x14ac:dyDescent="0.25">
      <c r="A6" s="28"/>
      <c r="B6" s="81"/>
      <c r="C6" s="81"/>
      <c r="D6" s="28" t="s">
        <v>741</v>
      </c>
      <c r="E6" s="28" t="s">
        <v>742</v>
      </c>
      <c r="F6" s="28" t="s">
        <v>2180</v>
      </c>
      <c r="G6" s="28" t="s">
        <v>743</v>
      </c>
      <c r="H6" s="28" t="s">
        <v>85</v>
      </c>
      <c r="I6" s="28" t="s">
        <v>2213</v>
      </c>
      <c r="J6" s="59">
        <f>YEAR(Tabla1[[#This Row],[Date of Registration or Last Update of this Item (Fecha de Registro o Última Actualización de esta Entrada)]])</f>
        <v>2025</v>
      </c>
      <c r="K6" s="37">
        <v>45859</v>
      </c>
      <c r="L6" s="37">
        <v>43438</v>
      </c>
      <c r="M6" s="37">
        <v>43438</v>
      </c>
      <c r="N6" s="28" t="s">
        <v>2190</v>
      </c>
      <c r="O6" s="28" t="s">
        <v>2214</v>
      </c>
      <c r="P6" s="28" t="s">
        <v>2215</v>
      </c>
      <c r="Q6" s="28" t="s">
        <v>2214</v>
      </c>
      <c r="R6" s="34"/>
      <c r="S6" s="38"/>
      <c r="T6" s="28" t="s">
        <v>2216</v>
      </c>
      <c r="U6" s="28"/>
      <c r="V6" s="28"/>
      <c r="W6" s="28"/>
      <c r="X6" s="28">
        <v>0</v>
      </c>
      <c r="Y6" s="32" t="s">
        <v>2180</v>
      </c>
      <c r="Z6" s="28" t="s">
        <v>93</v>
      </c>
      <c r="AA6" s="28" t="s">
        <v>94</v>
      </c>
      <c r="AB6" s="27">
        <v>1</v>
      </c>
      <c r="AC6" s="27">
        <v>1</v>
      </c>
      <c r="AD6" s="27">
        <v>1</v>
      </c>
      <c r="AE6" s="27">
        <v>1</v>
      </c>
      <c r="AF6" s="27">
        <v>1</v>
      </c>
      <c r="AG6" s="27">
        <v>0</v>
      </c>
      <c r="AH6" s="27">
        <f>SUM(Tabla1[[#This Row],[Planning, Research, and Design Stage (Fase de Conceptualización, Investigación y Diseño)]:[End-of-use, Disassembly, and Termination Stage (Fase de Fin de Utilización, Desmontaje y Terminación)]])</f>
        <v>5</v>
      </c>
      <c r="AI6" s="27" t="s">
        <v>64</v>
      </c>
      <c r="AJ6" s="27"/>
      <c r="AK6" s="27"/>
      <c r="AL6" s="35" t="s">
        <v>2217</v>
      </c>
      <c r="AM6" s="28" t="s">
        <v>67</v>
      </c>
      <c r="AN6" s="97" t="s">
        <v>2218</v>
      </c>
      <c r="AO6" s="97" t="s">
        <v>2219</v>
      </c>
    </row>
    <row r="7" spans="1:49" ht="252" x14ac:dyDescent="0.25">
      <c r="A7" s="32"/>
      <c r="B7" s="79" t="s">
        <v>278</v>
      </c>
      <c r="C7" s="79" t="s">
        <v>279</v>
      </c>
      <c r="D7" s="32" t="s">
        <v>280</v>
      </c>
      <c r="E7" s="32" t="s">
        <v>2220</v>
      </c>
      <c r="F7" s="32" t="s">
        <v>2221</v>
      </c>
      <c r="G7" s="32" t="s">
        <v>2222</v>
      </c>
      <c r="H7" s="32" t="s">
        <v>85</v>
      </c>
      <c r="I7" s="32" t="s">
        <v>2182</v>
      </c>
      <c r="J7" s="36">
        <f>YEAR(Tabla1[[#This Row],[Date of Registration or Last Update of this Item (Fecha de Registro o Última Actualización de esta Entrada)]])</f>
        <v>2025</v>
      </c>
      <c r="K7" s="33">
        <v>45850</v>
      </c>
      <c r="L7" s="78">
        <v>45425</v>
      </c>
      <c r="M7" s="78">
        <v>45425</v>
      </c>
      <c r="N7" s="32" t="s">
        <v>2190</v>
      </c>
      <c r="O7" s="32" t="s">
        <v>2223</v>
      </c>
      <c r="P7" s="32" t="s">
        <v>2224</v>
      </c>
      <c r="Q7" s="32" t="s">
        <v>2223</v>
      </c>
      <c r="R7" s="34"/>
      <c r="S7" s="34"/>
      <c r="T7" s="32" t="s">
        <v>2225</v>
      </c>
      <c r="U7" s="32"/>
      <c r="V7" s="32"/>
      <c r="W7" s="32"/>
      <c r="X7" s="32">
        <v>0</v>
      </c>
      <c r="Y7" s="32" t="s">
        <v>2180</v>
      </c>
      <c r="Z7" s="32" t="s">
        <v>93</v>
      </c>
      <c r="AA7" s="32" t="s">
        <v>94</v>
      </c>
      <c r="AB7" s="27">
        <v>0</v>
      </c>
      <c r="AC7" s="27">
        <v>0</v>
      </c>
      <c r="AD7" s="27">
        <v>0</v>
      </c>
      <c r="AE7" s="27">
        <v>1</v>
      </c>
      <c r="AF7" s="27">
        <v>1</v>
      </c>
      <c r="AG7" s="27">
        <v>0</v>
      </c>
      <c r="AH7" s="29">
        <f>SUM(Tabla1[[#This Row],[Planning, Research, and Design Stage (Fase de Conceptualización, Investigación y Diseño)]:[End-of-use, Disassembly, and Termination Stage (Fase de Fin de Utilización, Desmontaje y Terminación)]])</f>
        <v>5</v>
      </c>
      <c r="AI7" s="29" t="s">
        <v>80</v>
      </c>
      <c r="AJ7" s="29"/>
      <c r="AK7" s="29"/>
      <c r="AL7" s="35" t="s">
        <v>2226</v>
      </c>
      <c r="AM7" s="76" t="s">
        <v>67</v>
      </c>
      <c r="AN7" s="40" t="s">
        <v>2227</v>
      </c>
      <c r="AO7" s="40" t="s">
        <v>2228</v>
      </c>
    </row>
    <row r="8" spans="1:49" ht="173.25" x14ac:dyDescent="0.25">
      <c r="A8" s="32"/>
      <c r="B8" s="79" t="s">
        <v>278</v>
      </c>
      <c r="C8" s="79" t="s">
        <v>279</v>
      </c>
      <c r="D8" s="32" t="s">
        <v>280</v>
      </c>
      <c r="E8" s="32" t="s">
        <v>2220</v>
      </c>
      <c r="F8" s="32" t="s">
        <v>2229</v>
      </c>
      <c r="G8" s="32" t="s">
        <v>2230</v>
      </c>
      <c r="H8" s="32" t="s">
        <v>85</v>
      </c>
      <c r="I8" s="32" t="s">
        <v>2182</v>
      </c>
      <c r="J8" s="32">
        <f>YEAR(Tabla1[[#This Row],[Date of Registration or Last Update of this Item (Fecha de Registro o Última Actualización de esta Entrada)]])</f>
        <v>2025</v>
      </c>
      <c r="K8" s="33">
        <v>45850</v>
      </c>
      <c r="L8" s="37">
        <v>45413</v>
      </c>
      <c r="M8" s="37">
        <v>45413</v>
      </c>
      <c r="N8" s="32" t="s">
        <v>2190</v>
      </c>
      <c r="O8" s="32" t="s">
        <v>2231</v>
      </c>
      <c r="P8" s="32" t="s">
        <v>2232</v>
      </c>
      <c r="Q8" s="32" t="s">
        <v>2231</v>
      </c>
      <c r="R8" s="34" t="str">
        <f>Tabla1[[#This Row],[Name of the Instrument in English (Nombre del Instrumento en Inglés)]] &amp; " (" &amp; Tabla1[[#This Row],[Name of the Instrument in Spanish (Nombre del Instrumento en Español)]] &amp;")"</f>
        <v>Protocol for the Use of Artificial Intelligence in the Judiciary of Jujuy (Protocolo para el Uso de la Inteligencia Artificial en el Poder Judicial de Jujuy)</v>
      </c>
      <c r="S8" s="34"/>
      <c r="T8" s="32" t="s">
        <v>2233</v>
      </c>
      <c r="U8" s="32"/>
      <c r="V8" s="32"/>
      <c r="W8" s="32"/>
      <c r="X8" s="32">
        <v>0</v>
      </c>
      <c r="Y8" s="32" t="s">
        <v>2180</v>
      </c>
      <c r="Z8" s="32" t="s">
        <v>93</v>
      </c>
      <c r="AA8" s="32" t="s">
        <v>94</v>
      </c>
      <c r="AB8" s="27">
        <v>0</v>
      </c>
      <c r="AC8" s="27">
        <v>0</v>
      </c>
      <c r="AD8" s="27">
        <v>0</v>
      </c>
      <c r="AE8" s="27">
        <v>1</v>
      </c>
      <c r="AF8" s="27">
        <v>1</v>
      </c>
      <c r="AG8" s="27">
        <v>0</v>
      </c>
      <c r="AH8" s="29">
        <f>SUM(Tabla1[[#This Row],[Planning, Research, and Design Stage (Fase de Conceptualización, Investigación y Diseño)]:[End-of-use, Disassembly, and Termination Stage (Fase de Fin de Utilización, Desmontaje y Terminación)]])</f>
        <v>5</v>
      </c>
      <c r="AI8" s="29" t="s">
        <v>80</v>
      </c>
      <c r="AJ8" s="29"/>
      <c r="AK8" s="29"/>
      <c r="AL8" s="35" t="s">
        <v>2234</v>
      </c>
      <c r="AM8" s="76" t="s">
        <v>67</v>
      </c>
      <c r="AN8" s="95" t="s">
        <v>2235</v>
      </c>
      <c r="AO8" s="95" t="s">
        <v>2236</v>
      </c>
    </row>
    <row r="9" spans="1:49" s="26" customFormat="1" ht="252" x14ac:dyDescent="0.25">
      <c r="A9" s="119"/>
      <c r="B9" s="80" t="s">
        <v>1933</v>
      </c>
      <c r="C9" s="80" t="s">
        <v>1933</v>
      </c>
      <c r="D9" s="59" t="s">
        <v>2237</v>
      </c>
      <c r="E9" s="59" t="s">
        <v>742</v>
      </c>
      <c r="F9" s="59" t="s">
        <v>2180</v>
      </c>
      <c r="G9" s="59" t="s">
        <v>2238</v>
      </c>
      <c r="H9" s="59" t="s">
        <v>51</v>
      </c>
      <c r="I9" s="59" t="s">
        <v>114</v>
      </c>
      <c r="J9" s="59">
        <f>YEAR(Tabla1[[#This Row],[Date of Publication - First Version (Fecha de Publicación - Primera Versión)]])</f>
        <v>2025</v>
      </c>
      <c r="K9" s="60">
        <v>45474</v>
      </c>
      <c r="L9" s="60">
        <v>45513</v>
      </c>
      <c r="M9" s="120">
        <v>45922</v>
      </c>
      <c r="N9" s="59" t="s">
        <v>421</v>
      </c>
      <c r="O9" s="125" t="s">
        <v>2239</v>
      </c>
      <c r="P9" s="59" t="s">
        <v>2240</v>
      </c>
      <c r="Q9" s="59" t="s">
        <v>2239</v>
      </c>
      <c r="R9" s="59" t="str">
        <f>Tabla1[[#This Row],[Name of the Instrument in English (Nombre del Instrumento en Inglés)]] &amp; " (" &amp; Tabla1[[#This Row],[Name of the Instrument in Spanish (Nombre del Instrumento en Español)]] &amp;")"</f>
        <v>Guidelines for the Ethical and Responsible Use of Generative Artificial Intelligence in the Judiciary of Chubut (Directivas para el Uso Ético y Responsable de Inteligencia Artificial Generativa en el Poder Judicial de Chubut)</v>
      </c>
      <c r="S9" s="59" t="s">
        <v>2241</v>
      </c>
      <c r="T9" s="59">
        <v>1</v>
      </c>
      <c r="U9" s="59"/>
      <c r="V9" s="59">
        <v>0</v>
      </c>
      <c r="W9" s="59" t="s">
        <v>2242</v>
      </c>
      <c r="X9" s="59">
        <v>0</v>
      </c>
      <c r="Y9" s="59" t="s">
        <v>2180</v>
      </c>
      <c r="Z9" s="59" t="s">
        <v>62</v>
      </c>
      <c r="AA9" s="59" t="s">
        <v>79</v>
      </c>
      <c r="AB9" s="59">
        <v>1</v>
      </c>
      <c r="AC9" s="59">
        <v>0</v>
      </c>
      <c r="AD9" s="59">
        <v>0</v>
      </c>
      <c r="AE9" s="59">
        <v>0</v>
      </c>
      <c r="AF9" s="59">
        <v>1</v>
      </c>
      <c r="AG9" s="59">
        <v>0</v>
      </c>
      <c r="AH9" s="59">
        <f>SUM(Tabla1[[#This Row],[Planning, Research, and Design Stage (Fase de Conceptualización, Investigación y Diseño)]:[End-of-use, Disassembly, and Termination Stage (Fase de Fin de Utilización, Desmontaje y Terminación)]])</f>
        <v>4</v>
      </c>
      <c r="AI9" s="59" t="s">
        <v>64</v>
      </c>
      <c r="AJ9" s="59">
        <v>0</v>
      </c>
      <c r="AK9" s="59" t="s">
        <v>2180</v>
      </c>
      <c r="AL9" s="62" t="s">
        <v>2243</v>
      </c>
      <c r="AM9" s="59" t="s">
        <v>2244</v>
      </c>
      <c r="AN9" s="121" t="s">
        <v>2245</v>
      </c>
      <c r="AO9" s="122" t="s">
        <v>2246</v>
      </c>
      <c r="AP9" s="122" t="s">
        <v>2247</v>
      </c>
      <c r="AQ9" s="59"/>
      <c r="AR9" s="106"/>
      <c r="AS9" s="106"/>
      <c r="AT9" s="106"/>
      <c r="AU9" s="106"/>
      <c r="AV9" s="106"/>
      <c r="AW9" s="106"/>
    </row>
    <row r="10" spans="1:49" s="26" customFormat="1" ht="189" x14ac:dyDescent="0.25">
      <c r="A10" s="118"/>
      <c r="B10" s="81" t="s">
        <v>1933</v>
      </c>
      <c r="C10" s="81" t="s">
        <v>2111</v>
      </c>
      <c r="D10" s="28" t="s">
        <v>2248</v>
      </c>
      <c r="E10" s="28" t="s">
        <v>125</v>
      </c>
      <c r="F10" s="28" t="s">
        <v>2180</v>
      </c>
      <c r="G10" s="32" t="s">
        <v>2249</v>
      </c>
      <c r="H10" s="28" t="s">
        <v>51</v>
      </c>
      <c r="I10" s="28" t="s">
        <v>114</v>
      </c>
      <c r="J10" s="28">
        <f>YEAR(Tabla1[[#This Row],[Date of Publication - First Version (Fecha de Publicación - Primera Versión)]])</f>
        <v>2025</v>
      </c>
      <c r="K10" s="117">
        <v>45717</v>
      </c>
      <c r="L10" s="117">
        <v>45717</v>
      </c>
      <c r="M10" s="117">
        <v>45919</v>
      </c>
      <c r="N10" s="28" t="s">
        <v>410</v>
      </c>
      <c r="O10" s="124" t="s">
        <v>2250</v>
      </c>
      <c r="P10" s="28" t="s">
        <v>2251</v>
      </c>
      <c r="Q10" s="28" t="s">
        <v>2252</v>
      </c>
      <c r="R10" s="28" t="str">
        <f>Tabla1[[#This Row],[Name of the Instrument in English (Nombre del Instrumento en Inglés)]] &amp; " (" &amp; Tabla1[[#This Row],[Name of the Instrument in Spanish (Nombre del Instrumento en Español)]] &amp;")"</f>
        <v>Guide to Best Practices for the Use of Generative Artificial Intelligence (Guía de Buenas Prácticas para el Uso de Inteligencia Artificial Generativa)</v>
      </c>
      <c r="S10" s="28" t="s">
        <v>2253</v>
      </c>
      <c r="T10" s="28">
        <v>0</v>
      </c>
      <c r="U10" s="28"/>
      <c r="V10" s="28">
        <v>0</v>
      </c>
      <c r="W10" s="28" t="s">
        <v>2254</v>
      </c>
      <c r="X10" s="28">
        <v>0</v>
      </c>
      <c r="Y10" s="28" t="s">
        <v>2180</v>
      </c>
      <c r="Z10" s="28" t="s">
        <v>134</v>
      </c>
      <c r="AA10" s="28" t="s">
        <v>904</v>
      </c>
      <c r="AB10" s="28">
        <v>1</v>
      </c>
      <c r="AC10" s="28">
        <v>0</v>
      </c>
      <c r="AD10" s="28">
        <v>0</v>
      </c>
      <c r="AE10" s="28">
        <v>0</v>
      </c>
      <c r="AF10" s="28">
        <v>1</v>
      </c>
      <c r="AG10" s="28">
        <v>0</v>
      </c>
      <c r="AH10" s="28">
        <f>SUM(Tabla1[[#This Row],[Planning, Research, and Design Stage (Fase de Conceptualización, Investigación y Diseño)]:[End-of-use, Disassembly, and Termination Stage (Fase de Fin de Utilización, Desmontaje y Terminación)]])</f>
        <v>4</v>
      </c>
      <c r="AI10" s="28" t="s">
        <v>64</v>
      </c>
      <c r="AJ10" s="28">
        <v>1</v>
      </c>
      <c r="AK10" s="28" t="s">
        <v>2255</v>
      </c>
      <c r="AL10" s="39" t="s">
        <v>2256</v>
      </c>
      <c r="AM10" s="28" t="s">
        <v>67</v>
      </c>
      <c r="AN10" s="115" t="s">
        <v>2257</v>
      </c>
      <c r="AO10" s="115" t="s">
        <v>2258</v>
      </c>
      <c r="AP10" s="115" t="s">
        <v>2259</v>
      </c>
      <c r="AQ10" s="28"/>
    </row>
    <row r="11" spans="1:49" ht="157.5" x14ac:dyDescent="0.25">
      <c r="A11" s="124"/>
      <c r="B11" s="81" t="s">
        <v>45</v>
      </c>
      <c r="C11" s="81" t="s">
        <v>46</v>
      </c>
      <c r="D11" s="28" t="s">
        <v>668</v>
      </c>
      <c r="E11" s="28" t="s">
        <v>125</v>
      </c>
      <c r="F11" s="28" t="s">
        <v>2180</v>
      </c>
      <c r="G11" s="28" t="s">
        <v>2260</v>
      </c>
      <c r="H11" s="28" t="s">
        <v>51</v>
      </c>
      <c r="I11" s="28" t="s">
        <v>52</v>
      </c>
      <c r="J11" s="28">
        <f>YEAR(Tabla1[[#This Row],[Date of Publication - First Version (Fecha de Publicación - Primera Versión)]])</f>
        <v>2025</v>
      </c>
      <c r="K11" s="37">
        <v>45525</v>
      </c>
      <c r="L11" s="37">
        <v>45525</v>
      </c>
      <c r="M11" s="117">
        <v>45903</v>
      </c>
      <c r="N11" s="28" t="s">
        <v>2261</v>
      </c>
      <c r="O11" s="28" t="s">
        <v>2262</v>
      </c>
      <c r="P11" s="28" t="s">
        <v>2263</v>
      </c>
      <c r="Q11" s="28" t="s">
        <v>2264</v>
      </c>
      <c r="R11" s="38" t="str">
        <f>Tabla1[[#This Row],[Name of the Instrument in English (Nombre del Instrumento en Inglés)]] &amp; " (" &amp; Tabla1[[#This Row],[Name of the Instrument in Spanish (Nombre del Instrumento en Español)]] &amp;")"</f>
        <v>Guidelines and Recommendations for the Use of Artificial Intelligence -AI- Systems in the Judiciary of the Autonomous City of Buenos Aires (Guía de Recomendaciones y Directrices para el Uso de Sistemas de Inteligencia Artificial -IA- en el Poder Judicial de la Ciudad Autónoma de Buenos Aires)</v>
      </c>
      <c r="S11" s="123" t="s">
        <v>2265</v>
      </c>
      <c r="T11" s="32" t="s">
        <v>698</v>
      </c>
      <c r="U11" s="81">
        <v>1</v>
      </c>
      <c r="V11" s="28">
        <v>1</v>
      </c>
      <c r="W11" s="28" t="s">
        <v>2266</v>
      </c>
      <c r="X11" s="28">
        <v>1</v>
      </c>
      <c r="Y11" s="28" t="s">
        <v>2267</v>
      </c>
      <c r="Z11" s="28" t="s">
        <v>134</v>
      </c>
      <c r="AA11" s="28" t="s">
        <v>135</v>
      </c>
      <c r="AB11" s="28">
        <v>1</v>
      </c>
      <c r="AC11" s="28">
        <v>1</v>
      </c>
      <c r="AD11" s="28">
        <v>1</v>
      </c>
      <c r="AE11" s="28">
        <v>1</v>
      </c>
      <c r="AF11" s="28">
        <v>1</v>
      </c>
      <c r="AG11" s="28">
        <v>0</v>
      </c>
      <c r="AH11" s="28">
        <f>SUM(Tabla1[[#This Row],[Planning, Research, and Design Stage (Fase de Conceptualización, Investigación y Diseño)]:[End-of-use, Disassembly, and Termination Stage (Fase de Fin de Utilización, Desmontaje y Terminación)]])</f>
        <v>5</v>
      </c>
      <c r="AI11" s="28" t="s">
        <v>64</v>
      </c>
      <c r="AJ11" s="29">
        <v>0</v>
      </c>
      <c r="AK11" s="29" t="s">
        <v>2180</v>
      </c>
      <c r="AL11" s="39" t="s">
        <v>2268</v>
      </c>
      <c r="AM11" s="28" t="s">
        <v>67</v>
      </c>
      <c r="AN11" s="97" t="s">
        <v>2269</v>
      </c>
      <c r="AO11" s="97" t="s">
        <v>2270</v>
      </c>
      <c r="AP11" s="75"/>
      <c r="AQ11" s="28"/>
    </row>
    <row r="12" spans="1:49" ht="283.5" x14ac:dyDescent="0.25">
      <c r="A12" s="133"/>
      <c r="B12" s="79" t="s">
        <v>45</v>
      </c>
      <c r="C12" s="79" t="s">
        <v>2271</v>
      </c>
      <c r="D12" s="32" t="s">
        <v>485</v>
      </c>
      <c r="E12" s="32" t="s">
        <v>125</v>
      </c>
      <c r="F12" s="32" t="s">
        <v>2180</v>
      </c>
      <c r="G12" s="32" t="s">
        <v>486</v>
      </c>
      <c r="H12" s="32" t="s">
        <v>51</v>
      </c>
      <c r="I12" s="34" t="str">
        <f>R12 &amp; " (" &amp; Q12 &amp;")"</f>
        <v>Guide on the scope of the directive on automated decision-making (Guía sobre el ámbito de aplicación de la Directiva relativa a la toma de decisiones automatizada)</v>
      </c>
      <c r="J12" s="32" t="s">
        <v>52</v>
      </c>
      <c r="K12" s="59">
        <f>YEAR(Tabla1[[#This Row],[Date of Publication - First Version (Fecha de Publicación - Primera Versión)]])</f>
        <v>2025</v>
      </c>
      <c r="L12" s="33">
        <v>45467</v>
      </c>
      <c r="M12" s="33">
        <v>45832</v>
      </c>
      <c r="N12" s="37">
        <v>45848</v>
      </c>
      <c r="O12" s="32" t="s">
        <v>421</v>
      </c>
      <c r="P12" s="32" t="s">
        <v>2272</v>
      </c>
      <c r="Q12" s="32" t="s">
        <v>2273</v>
      </c>
      <c r="R12" s="32" t="s">
        <v>2272</v>
      </c>
      <c r="S12" s="36" t="s">
        <v>2274</v>
      </c>
      <c r="T12" s="32" t="s">
        <v>501</v>
      </c>
      <c r="U12" s="80">
        <v>1</v>
      </c>
      <c r="V12" s="32">
        <v>0</v>
      </c>
      <c r="W12" s="32" t="s">
        <v>2275</v>
      </c>
      <c r="X12" s="32">
        <v>0</v>
      </c>
      <c r="Y12" s="32" t="s">
        <v>2180</v>
      </c>
      <c r="Z12" s="32" t="s">
        <v>62</v>
      </c>
      <c r="AA12" s="32" t="s">
        <v>79</v>
      </c>
      <c r="AB12" s="27">
        <v>1</v>
      </c>
      <c r="AC12" s="27">
        <v>1</v>
      </c>
      <c r="AD12" s="27">
        <v>1</v>
      </c>
      <c r="AE12" s="27">
        <v>1</v>
      </c>
      <c r="AF12" s="27">
        <v>1</v>
      </c>
      <c r="AG12" s="27">
        <v>0</v>
      </c>
      <c r="AH12" s="29">
        <f>SUM(Tabla1[[#This Row],[Planning, Research, and Design Stage (Fase de Conceptualización, Investigación y Diseño)]:[End-of-use, Disassembly, and Termination Stage (Fase de Fin de Utilización, Desmontaje y Terminación)]])</f>
        <v>4</v>
      </c>
      <c r="AI12" s="29" t="s">
        <v>427</v>
      </c>
      <c r="AJ12" s="61">
        <v>0</v>
      </c>
      <c r="AK12" s="61" t="s">
        <v>2180</v>
      </c>
      <c r="AL12" s="39" t="s">
        <v>2276</v>
      </c>
      <c r="AM12" s="32" t="s">
        <v>2277</v>
      </c>
      <c r="AN12" s="132" t="s">
        <v>2278</v>
      </c>
      <c r="AO12" s="95" t="s">
        <v>569</v>
      </c>
      <c r="AP12" s="77"/>
      <c r="AQ12" s="32"/>
    </row>
    <row r="13" spans="1:49" ht="204.75" x14ac:dyDescent="0.25">
      <c r="A13" s="124"/>
      <c r="B13" s="81" t="s">
        <v>641</v>
      </c>
      <c r="C13" s="81" t="s">
        <v>1139</v>
      </c>
      <c r="D13" s="28" t="s">
        <v>2279</v>
      </c>
      <c r="E13" s="28" t="s">
        <v>125</v>
      </c>
      <c r="F13" s="28" t="s">
        <v>2180</v>
      </c>
      <c r="G13" s="28" t="s">
        <v>2280</v>
      </c>
      <c r="H13" s="28" t="s">
        <v>51</v>
      </c>
      <c r="I13" s="34" t="str">
        <f t="shared" ref="I13:I19" si="0">R13 &amp; " (" &amp; Q13 &amp;")"</f>
        <v>Guide for Using Generative AI in the Legal Sector (Guía para el Uso de IA Generativa en el Sector Legal)</v>
      </c>
      <c r="J13" s="28" t="s">
        <v>52</v>
      </c>
      <c r="K13" s="28">
        <f>YEAR(Tabla1[[#This Row],[Date of Publication - First Version (Fecha de Publicación - Primera Versión)]])</f>
        <v>2025</v>
      </c>
      <c r="L13" s="37">
        <v>45901</v>
      </c>
      <c r="M13" s="117">
        <v>45901</v>
      </c>
      <c r="N13" s="117">
        <v>45924</v>
      </c>
      <c r="O13" s="28" t="s">
        <v>2281</v>
      </c>
      <c r="P13" s="28" t="s">
        <v>2282</v>
      </c>
      <c r="Q13" s="28" t="s">
        <v>2283</v>
      </c>
      <c r="R13" s="28" t="s">
        <v>2282</v>
      </c>
      <c r="S13" s="123" t="s">
        <v>2284</v>
      </c>
      <c r="T13" s="32" t="s">
        <v>2285</v>
      </c>
      <c r="U13" s="81">
        <v>0</v>
      </c>
      <c r="V13" s="28">
        <v>0</v>
      </c>
      <c r="W13" s="28" t="s">
        <v>2286</v>
      </c>
      <c r="X13" s="28">
        <v>0</v>
      </c>
      <c r="Y13" s="28" t="s">
        <v>2180</v>
      </c>
      <c r="Z13" s="28" t="s">
        <v>93</v>
      </c>
      <c r="AA13" s="28" t="s">
        <v>94</v>
      </c>
      <c r="AB13" s="28">
        <v>1</v>
      </c>
      <c r="AC13" s="28">
        <v>1</v>
      </c>
      <c r="AD13" s="28">
        <v>1</v>
      </c>
      <c r="AE13" s="28">
        <v>1</v>
      </c>
      <c r="AF13" s="28">
        <v>1</v>
      </c>
      <c r="AG13" s="28">
        <v>0</v>
      </c>
      <c r="AH13" s="28">
        <f>SUM(Tabla1[[#This Row],[Planning, Research, and Design Stage (Fase de Conceptualización, Investigación y Diseño)]:[End-of-use, Disassembly, and Termination Stage (Fase de Fin de Utilización, Desmontaje y Terminación)]])</f>
        <v>6</v>
      </c>
      <c r="AI13" s="28" t="s">
        <v>80</v>
      </c>
      <c r="AJ13" s="28">
        <v>0</v>
      </c>
      <c r="AK13" s="28" t="s">
        <v>2180</v>
      </c>
      <c r="AL13" s="39" t="s">
        <v>2287</v>
      </c>
      <c r="AM13" s="28" t="s">
        <v>67</v>
      </c>
      <c r="AN13" s="97" t="s">
        <v>2288</v>
      </c>
      <c r="AO13" s="97" t="s">
        <v>2289</v>
      </c>
      <c r="AP13" s="115" t="s">
        <v>2290</v>
      </c>
      <c r="AQ13" s="28"/>
    </row>
    <row r="14" spans="1:49" ht="173.25" x14ac:dyDescent="0.25">
      <c r="A14" s="124"/>
      <c r="B14" s="81" t="s">
        <v>641</v>
      </c>
      <c r="C14" s="81" t="s">
        <v>1139</v>
      </c>
      <c r="D14" s="28" t="s">
        <v>2279</v>
      </c>
      <c r="E14" s="28" t="s">
        <v>125</v>
      </c>
      <c r="F14" s="28" t="s">
        <v>2180</v>
      </c>
      <c r="G14" s="28" t="s">
        <v>2291</v>
      </c>
      <c r="H14" s="28" t="s">
        <v>85</v>
      </c>
      <c r="I14" s="34" t="str">
        <f t="shared" si="0"/>
        <v>Registrar’s Circular No. 1 of 2024 - Guide on the Use of Generative Artificial Intelligence Tools by Court Users (Circular del Registrador No. 1 de 2024 - Guía sobre el uso de herramientas de inteligencia artificial generativa por los usuarios de los tribunales)</v>
      </c>
      <c r="J14" s="28" t="s">
        <v>52</v>
      </c>
      <c r="K14" s="28">
        <f>YEAR(Tabla1[[#This Row],[Date of Publication - First Version (Fecha de Publicación - Primera Versión)]])</f>
        <v>2025</v>
      </c>
      <c r="L14" s="37">
        <v>45558</v>
      </c>
      <c r="M14" s="37">
        <v>45566</v>
      </c>
      <c r="N14" s="37">
        <v>45854</v>
      </c>
      <c r="O14" s="28" t="s">
        <v>421</v>
      </c>
      <c r="P14" s="28" t="s">
        <v>2292</v>
      </c>
      <c r="Q14" s="28" t="s">
        <v>2293</v>
      </c>
      <c r="R14" s="28" t="s">
        <v>2292</v>
      </c>
      <c r="S14" s="123" t="s">
        <v>2294</v>
      </c>
      <c r="T14" s="32" t="s">
        <v>2285</v>
      </c>
      <c r="U14" s="81">
        <v>1</v>
      </c>
      <c r="V14" s="28">
        <v>0</v>
      </c>
      <c r="W14" s="28" t="s">
        <v>2295</v>
      </c>
      <c r="X14" s="28">
        <v>1</v>
      </c>
      <c r="Y14" s="28" t="s">
        <v>2296</v>
      </c>
      <c r="Z14" s="28" t="s">
        <v>93</v>
      </c>
      <c r="AA14" s="28" t="s">
        <v>94</v>
      </c>
      <c r="AB14" s="28">
        <v>1</v>
      </c>
      <c r="AC14" s="28">
        <v>1</v>
      </c>
      <c r="AD14" s="28">
        <v>0</v>
      </c>
      <c r="AE14" s="28">
        <v>1</v>
      </c>
      <c r="AF14" s="28">
        <v>1</v>
      </c>
      <c r="AG14" s="28">
        <v>0</v>
      </c>
      <c r="AH14" s="28">
        <f>SUM(Tabla1[[#This Row],[Planning, Research, and Design Stage (Fase de Conceptualización, Investigación y Diseño)]:[End-of-use, Disassembly, and Termination Stage (Fase de Fin de Utilización, Desmontaje y Terminación)]])</f>
        <v>5</v>
      </c>
      <c r="AI14" s="28" t="s">
        <v>80</v>
      </c>
      <c r="AJ14" s="29">
        <v>0</v>
      </c>
      <c r="AK14" s="29" t="s">
        <v>2180</v>
      </c>
      <c r="AL14" s="39" t="s">
        <v>2297</v>
      </c>
      <c r="AM14" s="28" t="s">
        <v>2298</v>
      </c>
      <c r="AN14" s="97" t="s">
        <v>2299</v>
      </c>
      <c r="AO14" s="97" t="s">
        <v>2300</v>
      </c>
      <c r="AP14" s="75"/>
      <c r="AQ14" s="28"/>
    </row>
    <row r="15" spans="1:49" ht="236.25" x14ac:dyDescent="0.25">
      <c r="A15" s="124"/>
      <c r="B15" s="81" t="s">
        <v>641</v>
      </c>
      <c r="C15" s="81" t="s">
        <v>1139</v>
      </c>
      <c r="D15" s="28" t="s">
        <v>2279</v>
      </c>
      <c r="E15" s="28" t="s">
        <v>125</v>
      </c>
      <c r="F15" s="28" t="s">
        <v>2180</v>
      </c>
      <c r="G15" s="28" t="s">
        <v>2301</v>
      </c>
      <c r="H15" s="28" t="s">
        <v>256</v>
      </c>
      <c r="I15" s="34" t="str">
        <f t="shared" si="0"/>
        <v>Principles to Promote Fairness, Ethics, Accountability and Transparency -FEAT- in the Use of Artificial Intelligence and Data Analytics in Singapore’s Financial Sector (Principios para Promover la Equidad, Ética, Responsabilidad y Transparencia -FEAT- en el Uso de la Inteligencia Artificial y el Análisis de Datos en el Sector Financiero de Singapur)</v>
      </c>
      <c r="J15" s="28" t="s">
        <v>114</v>
      </c>
      <c r="K15" s="28">
        <f>YEAR(Tabla1[[#This Row],[Date of Publication - First Version (Fecha de Publicación - Primera Versión)]])</f>
        <v>2024</v>
      </c>
      <c r="L15" s="37">
        <v>43416</v>
      </c>
      <c r="M15" s="117">
        <v>43503</v>
      </c>
      <c r="N15" s="117">
        <v>45912</v>
      </c>
      <c r="O15" s="28" t="s">
        <v>421</v>
      </c>
      <c r="P15" s="28" t="s">
        <v>2302</v>
      </c>
      <c r="Q15" s="28" t="s">
        <v>2303</v>
      </c>
      <c r="R15" s="28" t="s">
        <v>2304</v>
      </c>
      <c r="S15" s="123" t="s">
        <v>2305</v>
      </c>
      <c r="T15" s="32" t="s">
        <v>2306</v>
      </c>
      <c r="U15" s="81">
        <v>1</v>
      </c>
      <c r="V15" s="28">
        <v>0</v>
      </c>
      <c r="W15" s="28" t="s">
        <v>2307</v>
      </c>
      <c r="X15" s="28">
        <v>0</v>
      </c>
      <c r="Y15" s="28" t="s">
        <v>2180</v>
      </c>
      <c r="Z15" s="28" t="s">
        <v>62</v>
      </c>
      <c r="AA15" s="28" t="s">
        <v>79</v>
      </c>
      <c r="AB15" s="28">
        <v>1</v>
      </c>
      <c r="AC15" s="28">
        <v>1</v>
      </c>
      <c r="AD15" s="28">
        <v>1</v>
      </c>
      <c r="AE15" s="28">
        <v>1</v>
      </c>
      <c r="AF15" s="28">
        <v>1</v>
      </c>
      <c r="AG15" s="28">
        <v>0</v>
      </c>
      <c r="AH15" s="28">
        <f>SUM(Tabla1[[#This Row],[Planning, Research, and Design Stage (Fase de Conceptualización, Investigación y Diseño)]:[End-of-use, Disassembly, and Termination Stage (Fase de Fin de Utilización, Desmontaje y Terminación)]])</f>
        <v>5</v>
      </c>
      <c r="AI15" s="28" t="s">
        <v>64</v>
      </c>
      <c r="AJ15" s="28">
        <v>0</v>
      </c>
      <c r="AK15" s="28" t="s">
        <v>2180</v>
      </c>
      <c r="AL15" s="39" t="s">
        <v>2308</v>
      </c>
      <c r="AM15" s="28" t="s">
        <v>67</v>
      </c>
      <c r="AN15" s="97" t="s">
        <v>2309</v>
      </c>
      <c r="AO15" s="97" t="s">
        <v>2310</v>
      </c>
      <c r="AP15" s="28"/>
      <c r="AQ15" s="28"/>
    </row>
    <row r="16" spans="1:49" ht="204.75" x14ac:dyDescent="0.25">
      <c r="A16" s="134"/>
      <c r="B16" s="81" t="s">
        <v>641</v>
      </c>
      <c r="C16" s="81" t="s">
        <v>642</v>
      </c>
      <c r="D16" s="28" t="s">
        <v>2311</v>
      </c>
      <c r="E16" s="28" t="s">
        <v>125</v>
      </c>
      <c r="F16" s="28" t="s">
        <v>2180</v>
      </c>
      <c r="G16" s="28" t="s">
        <v>2312</v>
      </c>
      <c r="H16" s="28" t="s">
        <v>51</v>
      </c>
      <c r="I16" s="34" t="str">
        <f t="shared" si="0"/>
        <v>The National Guidelines for AI Ethics (Directrices Nacionales para la Ética en la IA)</v>
      </c>
      <c r="J16" s="28" t="s">
        <v>52</v>
      </c>
      <c r="K16" s="28">
        <f>YEAR(Tabla1[[#This Row],[Date of Publication - First Version (Fecha de Publicación - Primera Versión)]])</f>
        <v>2024</v>
      </c>
      <c r="L16" s="37">
        <v>44188</v>
      </c>
      <c r="M16" s="117">
        <v>44188</v>
      </c>
      <c r="N16" s="117">
        <v>45947</v>
      </c>
      <c r="O16" s="28" t="s">
        <v>410</v>
      </c>
      <c r="P16" s="28" t="s">
        <v>2313</v>
      </c>
      <c r="Q16" s="28" t="s">
        <v>2314</v>
      </c>
      <c r="R16" s="28" t="s">
        <v>2315</v>
      </c>
      <c r="S16" s="123" t="s">
        <v>2316</v>
      </c>
      <c r="T16" s="32" t="s">
        <v>2317</v>
      </c>
      <c r="U16" s="81">
        <v>1</v>
      </c>
      <c r="V16" s="28">
        <v>0</v>
      </c>
      <c r="W16" s="28" t="s">
        <v>2318</v>
      </c>
      <c r="X16" s="28">
        <v>0</v>
      </c>
      <c r="Y16" s="28" t="s">
        <v>2180</v>
      </c>
      <c r="Z16" s="28" t="s">
        <v>134</v>
      </c>
      <c r="AA16" s="28" t="s">
        <v>904</v>
      </c>
      <c r="AB16" s="28">
        <v>1</v>
      </c>
      <c r="AC16" s="28">
        <v>1</v>
      </c>
      <c r="AD16" s="28">
        <v>1</v>
      </c>
      <c r="AE16" s="28">
        <v>1</v>
      </c>
      <c r="AF16" s="28">
        <v>1</v>
      </c>
      <c r="AG16" s="28">
        <v>0</v>
      </c>
      <c r="AH16" s="28">
        <f>SUM(Tabla1[[#This Row],[Planning, Research, and Design Stage (Fase de Conceptualización, Investigación y Diseño)]:[End-of-use, Disassembly, and Termination Stage (Fase de Fin de Utilización, Desmontaje y Terminación)]])</f>
        <v>5</v>
      </c>
      <c r="AI16" s="28" t="s">
        <v>64</v>
      </c>
      <c r="AJ16" s="28">
        <v>1</v>
      </c>
      <c r="AK16" s="28" t="s">
        <v>946</v>
      </c>
      <c r="AL16" s="39" t="s">
        <v>2319</v>
      </c>
      <c r="AM16" s="28" t="s">
        <v>67</v>
      </c>
      <c r="AN16" s="97" t="s">
        <v>2320</v>
      </c>
      <c r="AO16" s="97" t="s">
        <v>2321</v>
      </c>
      <c r="AP16" s="28" t="s">
        <v>2322</v>
      </c>
      <c r="AQ16" s="28"/>
    </row>
    <row r="17" spans="1:43" ht="173.25" x14ac:dyDescent="0.25">
      <c r="A17" s="134"/>
      <c r="B17" s="81" t="s">
        <v>641</v>
      </c>
      <c r="C17" s="81" t="s">
        <v>934</v>
      </c>
      <c r="D17" s="28" t="s">
        <v>2323</v>
      </c>
      <c r="E17" s="28" t="s">
        <v>48</v>
      </c>
      <c r="F17" s="28" t="s">
        <v>2324</v>
      </c>
      <c r="G17" s="28" t="s">
        <v>2325</v>
      </c>
      <c r="H17" s="28" t="s">
        <v>51</v>
      </c>
      <c r="I17" s="34" t="str">
        <f t="shared" si="0"/>
        <v>Smart Dubai AI Ethics Principles &amp; Guidelines (Principios y Directrices Éticas de IA de Smart Dubai)</v>
      </c>
      <c r="J17" s="28" t="s">
        <v>52</v>
      </c>
      <c r="K17" s="28">
        <f>YEAR(Tabla1[[#This Row],[Date of Publication - First Version (Fecha de Publicación - Primera Versión)]])</f>
        <v>2024</v>
      </c>
      <c r="L17" s="37">
        <v>43349</v>
      </c>
      <c r="M17" s="117">
        <v>43464</v>
      </c>
      <c r="N17" s="117">
        <v>45947</v>
      </c>
      <c r="O17" s="28" t="s">
        <v>2326</v>
      </c>
      <c r="P17" s="28" t="s">
        <v>2327</v>
      </c>
      <c r="Q17" s="28" t="s">
        <v>2328</v>
      </c>
      <c r="R17" s="28" t="s">
        <v>2329</v>
      </c>
      <c r="S17" s="123" t="s">
        <v>2330</v>
      </c>
      <c r="T17" s="32" t="s">
        <v>2331</v>
      </c>
      <c r="U17" s="81">
        <v>1</v>
      </c>
      <c r="V17" s="28">
        <v>0</v>
      </c>
      <c r="W17" s="28" t="s">
        <v>2332</v>
      </c>
      <c r="X17" s="28">
        <v>0</v>
      </c>
      <c r="Y17" s="28" t="s">
        <v>2180</v>
      </c>
      <c r="Z17" s="28" t="s">
        <v>62</v>
      </c>
      <c r="AA17" s="28" t="s">
        <v>63</v>
      </c>
      <c r="AB17" s="28">
        <v>1</v>
      </c>
      <c r="AC17" s="28">
        <v>1</v>
      </c>
      <c r="AD17" s="28">
        <v>1</v>
      </c>
      <c r="AE17" s="28">
        <v>1</v>
      </c>
      <c r="AF17" s="28">
        <v>1</v>
      </c>
      <c r="AG17" s="28">
        <v>1</v>
      </c>
      <c r="AH17" s="28">
        <f>SUM(Tabla1[[#This Row],[Planning, Research, and Design Stage (Fase de Conceptualización, Investigación y Diseño)]:[End-of-use, Disassembly, and Termination Stage (Fase de Fin de Utilización, Desmontaje y Terminación)]])</f>
        <v>4</v>
      </c>
      <c r="AI17" s="28" t="s">
        <v>64</v>
      </c>
      <c r="AJ17" s="28">
        <v>1</v>
      </c>
      <c r="AK17" s="28" t="s">
        <v>946</v>
      </c>
      <c r="AL17" s="39" t="s">
        <v>2333</v>
      </c>
      <c r="AM17" s="28" t="s">
        <v>67</v>
      </c>
      <c r="AN17" s="97" t="s">
        <v>2334</v>
      </c>
      <c r="AO17" s="97" t="s">
        <v>2335</v>
      </c>
      <c r="AP17" s="28"/>
      <c r="AQ17" s="28"/>
    </row>
    <row r="18" spans="1:43" ht="189" x14ac:dyDescent="0.25">
      <c r="A18" s="134"/>
      <c r="B18" s="81" t="s">
        <v>45</v>
      </c>
      <c r="C18" s="81" t="s">
        <v>2271</v>
      </c>
      <c r="D18" s="28" t="s">
        <v>1254</v>
      </c>
      <c r="E18" s="28" t="s">
        <v>125</v>
      </c>
      <c r="F18" s="28" t="s">
        <v>2336</v>
      </c>
      <c r="G18" s="28" t="s">
        <v>2337</v>
      </c>
      <c r="H18" s="28" t="s">
        <v>51</v>
      </c>
      <c r="I18" s="34" t="str">
        <f t="shared" si="0"/>
        <v>Artificial Intelligence Risk Management Framework -AI RMF 1.0- (Marco de Gestión de Riesgos de la Inteligencia Artificial -AI RMF 1.0-)</v>
      </c>
      <c r="J18" s="28" t="s">
        <v>322</v>
      </c>
      <c r="K18" s="28">
        <f>YEAR(Tabla1[[#This Row],[Date of Publication - First Version (Fecha de Publicación - Primera Versión)]])</f>
        <v>2024</v>
      </c>
      <c r="L18" s="37">
        <v>44952</v>
      </c>
      <c r="M18" s="117">
        <v>44952</v>
      </c>
      <c r="N18" s="117">
        <v>45912</v>
      </c>
      <c r="O18" s="28" t="s">
        <v>2338</v>
      </c>
      <c r="P18" s="28" t="s">
        <v>2339</v>
      </c>
      <c r="Q18" s="28" t="s">
        <v>2340</v>
      </c>
      <c r="R18" s="28" t="s">
        <v>2341</v>
      </c>
      <c r="S18" s="28" t="s">
        <v>2342</v>
      </c>
      <c r="T18" s="28" t="s">
        <v>2343</v>
      </c>
      <c r="U18" s="28">
        <v>1</v>
      </c>
      <c r="V18" s="28">
        <v>0</v>
      </c>
      <c r="W18" s="28" t="s">
        <v>2344</v>
      </c>
      <c r="X18" s="28">
        <v>0</v>
      </c>
      <c r="Y18" s="28" t="s">
        <v>2336</v>
      </c>
      <c r="Z18" s="32" t="s">
        <v>134</v>
      </c>
      <c r="AA18" s="32" t="s">
        <v>135</v>
      </c>
      <c r="AB18" s="28">
        <v>1</v>
      </c>
      <c r="AC18" s="28">
        <v>1</v>
      </c>
      <c r="AD18" s="28">
        <v>1</v>
      </c>
      <c r="AE18" s="28">
        <v>1</v>
      </c>
      <c r="AF18" s="28">
        <v>1</v>
      </c>
      <c r="AG18" s="28">
        <v>1</v>
      </c>
      <c r="AH18" s="28">
        <f>SUM(Tabla1[[#This Row],[Planning, Research, and Design Stage (Fase de Conceptualización, Investigación y Diseño)]:[End-of-use, Disassembly, and Termination Stage (Fase de Fin de Utilización, Desmontaje y Terminación)]])</f>
        <v>6</v>
      </c>
      <c r="AI18" s="28" t="s">
        <v>64</v>
      </c>
      <c r="AJ18" s="28">
        <v>0</v>
      </c>
      <c r="AK18" s="28" t="s">
        <v>2336</v>
      </c>
      <c r="AL18" s="39" t="s">
        <v>2345</v>
      </c>
      <c r="AM18" s="28" t="s">
        <v>67</v>
      </c>
      <c r="AN18" s="97" t="s">
        <v>2346</v>
      </c>
      <c r="AO18" s="97" t="s">
        <v>2347</v>
      </c>
      <c r="AP18" s="97" t="s">
        <v>2348</v>
      </c>
      <c r="AQ18" s="97"/>
    </row>
    <row r="19" spans="1:43" ht="267.75" x14ac:dyDescent="0.25">
      <c r="A19" s="148"/>
      <c r="B19" s="81" t="s">
        <v>45</v>
      </c>
      <c r="C19" s="81" t="s">
        <v>484</v>
      </c>
      <c r="D19" s="32" t="s">
        <v>485</v>
      </c>
      <c r="E19" s="32" t="s">
        <v>125</v>
      </c>
      <c r="F19" s="32" t="s">
        <v>2336</v>
      </c>
      <c r="G19" s="32" t="s">
        <v>2349</v>
      </c>
      <c r="H19" s="32" t="s">
        <v>51</v>
      </c>
      <c r="I19" s="34" t="str">
        <f t="shared" si="0"/>
        <v>The Department of National Defence and Canadian Armed Forces Artificial Intelligence Strategy (Estrategia de Inteligencia Artificial del Departamento de Defensa Nacional y las Fuerzas Armadas Canadienses)</v>
      </c>
      <c r="J19" s="32" t="s">
        <v>114</v>
      </c>
      <c r="K19" s="32">
        <f>YEAR(Tabla1[[#This Row],[Date of Publication - First Version (Fecha de Publicación - Primera Versión)]])</f>
        <v>2023</v>
      </c>
      <c r="L19" s="37">
        <v>45373</v>
      </c>
      <c r="M19" s="37">
        <v>45373</v>
      </c>
      <c r="N19" s="37">
        <v>45912</v>
      </c>
      <c r="O19" s="32" t="s">
        <v>2350</v>
      </c>
      <c r="P19" s="32" t="s">
        <v>2351</v>
      </c>
      <c r="Q19" s="32" t="s">
        <v>2352</v>
      </c>
      <c r="R19" s="32" t="s">
        <v>2351</v>
      </c>
      <c r="S19" s="36" t="s">
        <v>2353</v>
      </c>
      <c r="T19" s="32" t="s">
        <v>2354</v>
      </c>
      <c r="U19" s="81">
        <v>1</v>
      </c>
      <c r="V19" s="28">
        <v>0</v>
      </c>
      <c r="W19" s="28" t="s">
        <v>2355</v>
      </c>
      <c r="X19" s="32">
        <v>0</v>
      </c>
      <c r="Y19" s="32" t="s">
        <v>2336</v>
      </c>
      <c r="Z19" s="32" t="s">
        <v>1994</v>
      </c>
      <c r="AA19" s="32" t="s">
        <v>2060</v>
      </c>
      <c r="AB19" s="32">
        <v>1</v>
      </c>
      <c r="AC19" s="32">
        <v>1</v>
      </c>
      <c r="AD19" s="32">
        <v>1</v>
      </c>
      <c r="AE19" s="32">
        <v>1</v>
      </c>
      <c r="AF19" s="32">
        <v>1</v>
      </c>
      <c r="AG19" s="32">
        <v>0</v>
      </c>
      <c r="AH19" s="28">
        <f>SUM(Tabla1[[#This Row],[Planning, Research, and Design Stage (Fase de Conceptualización, Investigación y Diseño)]:[End-of-use, Disassembly, and Termination Stage (Fase de Fin de Utilización, Desmontaje y Terminación)]])</f>
        <v>6</v>
      </c>
      <c r="AI19" s="28" t="s">
        <v>64</v>
      </c>
      <c r="AJ19" s="28">
        <v>0</v>
      </c>
      <c r="AK19" s="28" t="s">
        <v>2336</v>
      </c>
      <c r="AL19" s="35" t="s">
        <v>2356</v>
      </c>
      <c r="AM19" s="32" t="s">
        <v>2357</v>
      </c>
      <c r="AN19" s="95" t="s">
        <v>2358</v>
      </c>
      <c r="AO19" s="95" t="s">
        <v>2359</v>
      </c>
      <c r="AP19" s="95" t="s">
        <v>2360</v>
      </c>
      <c r="AQ19" s="95" t="s">
        <v>2361</v>
      </c>
    </row>
  </sheetData>
  <autoFilter ref="A1:AQ19" xr:uid="{DDB250C8-33A3-4C59-A91E-F6BA58E8B144}"/>
  <dataValidations count="3">
    <dataValidation type="whole" allowBlank="1" showInputMessage="1" showErrorMessage="1" sqref="AB2:AG19 X2:X4 V7:V19 X7:X19 V4:W4 V5:X6" xr:uid="{2D6F9CE7-3465-4449-BAD9-299AE1400E2D}">
      <formula1>0</formula1>
      <formula2>1</formula2>
    </dataValidation>
    <dataValidation allowBlank="1" showInputMessage="1" showErrorMessage="1" sqref="AL2:AO2 Y2:Y19 G2:G8 AH2:AH19 J2:Q2 J3:J8 K7:N8 AL7:AL9 D7:D9 F7:F8 A7:A9 T7:U8 W7:W19 T2:W2 F9:G9 S9 J9:N9 AK9:AK12 G10:G19 J10:S10 AL10:AP12 J11:T11 K12:S12 K16:T19 K13:T14 K15:Q15 S15:T15 AK13:AP19 I12:I19" xr:uid="{D9A7641C-6160-417C-AABC-BCAE7482E22B}"/>
    <dataValidation type="decimal" allowBlank="1" showInputMessage="1" showErrorMessage="1" sqref="T9:U10 AJ9:AJ19 U11:U19" xr:uid="{0702328D-3BB7-42B0-A752-933FE9ECE231}">
      <formula1>0</formula1>
      <formula2>1</formula2>
    </dataValidation>
  </dataValidations>
  <hyperlinks>
    <hyperlink ref="AN2" r:id="rId1" xr:uid="{4A308511-224B-412E-97A3-909FE375E494}"/>
    <hyperlink ref="AO2" r:id="rId2" xr:uid="{716124C3-D585-45BF-9665-88744BCB8E44}"/>
    <hyperlink ref="AN3" r:id="rId3" xr:uid="{48606325-B034-47E8-A09B-DE6B845F0188}"/>
    <hyperlink ref="AN4" r:id="rId4" xr:uid="{0F280808-9C0C-4900-8E8F-7F919D5519BE}"/>
    <hyperlink ref="AO4" r:id="rId5" xr:uid="{1619F3DF-10EA-43FA-B92B-0EF8C4461326}"/>
    <hyperlink ref="AN6" r:id="rId6" xr:uid="{5D254E53-B484-4030-BA8E-5897EF0A1D29}"/>
    <hyperlink ref="AO6" r:id="rId7" xr:uid="{0A3E6A2B-EC23-43E0-97F8-F634D662B704}"/>
    <hyperlink ref="AN5" r:id="rId8" xr:uid="{1E321BEE-5388-4CCB-8B59-AE83A71E0F28}"/>
    <hyperlink ref="AO5" r:id="rId9" xr:uid="{B1322730-9CB8-48C6-86A5-B6F5BB3FE5E3}"/>
    <hyperlink ref="AN7" r:id="rId10" xr:uid="{1DD0BB6D-67D1-4D6C-A49E-7DE5EE0D39C2}"/>
    <hyperlink ref="AO7" r:id="rId11" xr:uid="{7078A659-538D-43F2-AF98-00607CCD9980}"/>
    <hyperlink ref="AO8" r:id="rId12" xr:uid="{6D5557D6-2418-4BF5-9751-5BF980A59C1C}"/>
    <hyperlink ref="AN8" r:id="rId13" xr:uid="{59130DB6-9EC2-4ED4-83D9-63A093582D8C}"/>
    <hyperlink ref="AN9" r:id="rId14" location=":~:text=The%20Continental%20AI%20Strategy%20calls,inclusive%20and%20responsible%20AI%20development" xr:uid="{3A0A8ADA-049E-4B6C-B1EF-3A59AB527E78}"/>
    <hyperlink ref="AO9" r:id="rId15" xr:uid="{5C7E2B61-1783-4172-8C60-57E37B77103F}"/>
    <hyperlink ref="AP9" r:id="rId16" xr:uid="{5D024CED-E189-4C94-83B7-4CDBA841FA56}"/>
    <hyperlink ref="AN10" r:id="rId17" xr:uid="{CE600B8C-AEB7-492B-A615-93346A6225D4}"/>
    <hyperlink ref="AO10" r:id="rId18" xr:uid="{8E676098-8F47-4CD5-86BE-E2D36170720A}"/>
    <hyperlink ref="AP10" r:id="rId19" xr:uid="{669E43A4-A9C1-4A80-B1B3-1321E1422DFB}"/>
    <hyperlink ref="AO11" r:id="rId20" xr:uid="{B5BC2F64-4F34-41AD-8F46-A607178A41FA}"/>
    <hyperlink ref="AN11" r:id="rId21" xr:uid="{CAD05466-A359-44D5-A301-C16B14E07FE9}"/>
    <hyperlink ref="AO12" r:id="rId22" xr:uid="{2DE5B82E-CAC9-4D4B-BCBE-50E168261A1E}"/>
    <hyperlink ref="AN12" r:id="rId23" xr:uid="{08817114-DDF9-4949-B219-687D402347CE}"/>
    <hyperlink ref="AN13" r:id="rId24" xr:uid="{C83DB9FD-12A2-4C02-83B2-304D34F620B6}"/>
    <hyperlink ref="AO13" r:id="rId25" xr:uid="{D86D0007-D8BC-4158-AB17-8946115D9ECD}"/>
    <hyperlink ref="AN14" r:id="rId26" xr:uid="{C317BB49-DBA3-4868-A106-3F5A8941C4C4}"/>
    <hyperlink ref="AO14" r:id="rId27" xr:uid="{7E2E6A9C-18E6-462D-8C3E-F03470A3939B}"/>
    <hyperlink ref="AN15" r:id="rId28" xr:uid="{56580CF9-F86F-4587-9E53-D12B28DF86A7}"/>
    <hyperlink ref="AO15" r:id="rId29" xr:uid="{3A7C5F90-29D6-4F57-B201-DF5FEAD4665E}"/>
    <hyperlink ref="AO16" r:id="rId30" xr:uid="{442D0F09-BEBE-447D-AC76-CCC032494360}"/>
    <hyperlink ref="AN16" r:id="rId31" xr:uid="{6BD99A2A-BBF7-4B9E-B688-1FAAC1B069C4}"/>
    <hyperlink ref="AO17" r:id="rId32" xr:uid="{74E09782-F332-4050-9C68-C0229F0A271D}"/>
    <hyperlink ref="AN17" r:id="rId33" xr:uid="{61FAC00A-2BFE-4E4C-87B7-FEEFEAFFA7FA}"/>
    <hyperlink ref="AN18" r:id="rId34" xr:uid="{B49B79EB-E1CF-46FA-976A-A8A492E7CF73}"/>
    <hyperlink ref="AO18" r:id="rId35" xr:uid="{C5109288-3C8A-45DA-BEE0-86358C9F5300}"/>
    <hyperlink ref="AP18" r:id="rId36" xr:uid="{167D4B06-E799-40B3-84B7-8E577610EC05}"/>
    <hyperlink ref="AN19" r:id="rId37" xr:uid="{4A52A076-2D64-4D11-8747-868C93A6DC50}"/>
    <hyperlink ref="AO19" r:id="rId38" xr:uid="{5A01E9CA-65E1-4546-8FE1-EE015C370E1D}"/>
    <hyperlink ref="AP19" r:id="rId39" xr:uid="{BEE9DC43-9399-4D77-8B7F-5A111C497713}"/>
    <hyperlink ref="AQ19" r:id="rId40" xr:uid="{1AF579BA-E7B9-4A17-96FE-4CD79B38843E}"/>
    <hyperlink ref="AP13" r:id="rId41" xr:uid="{9676DA21-CFEB-4F71-BCCE-319EECDC70BA}"/>
  </hyperlinks>
  <pageMargins left="0.7" right="0.7" top="0.75" bottom="0.75" header="0.3" footer="0.3"/>
  <legacyDrawing r:id="rId42"/>
  <extLst>
    <ext xmlns:x14="http://schemas.microsoft.com/office/spreadsheetml/2009/9/main" uri="{CCE6A557-97BC-4b89-ADB6-D9C93CAAB3DF}">
      <x14:dataValidations xmlns:xm="http://schemas.microsoft.com/office/excel/2006/main" count="8">
        <x14:dataValidation type="list" allowBlank="1" showInputMessage="1" showErrorMessage="1" xr:uid="{1227B953-4B66-49FF-A02F-8943F02AC625}">
          <x14:formula1>
            <xm:f>Dictionary_variables!$D$66:$D$71</xm:f>
          </x14:formula1>
          <xm:sqref>AI2:AK8 AI9:AI19</xm:sqref>
        </x14:dataValidation>
        <x14:dataValidation type="list" allowBlank="1" showInputMessage="1" showErrorMessage="1" xr:uid="{37B5DAAB-B04D-40B8-A111-85AC6EED6C81}">
          <x14:formula1>
            <xm:f>Dictionary_variables!$B$80:$B$148</xm:f>
          </x14:formula1>
          <xm:sqref>AA2:AA19</xm:sqref>
        </x14:dataValidation>
        <x14:dataValidation type="list" allowBlank="1" showInputMessage="1" showErrorMessage="1" xr:uid="{0D8C1F5C-770B-4E8A-B1DB-78E18E724A58}">
          <x14:formula1>
            <xm:f>Dictionary_variables!$D$48:$D$57</xm:f>
          </x14:formula1>
          <xm:sqref>Z2:Z19</xm:sqref>
        </x14:dataValidation>
        <x14:dataValidation type="list" allowBlank="1" showInputMessage="1" showErrorMessage="1" xr:uid="{2D9A4263-BC2C-406F-89C7-5300C22047A6}">
          <x14:formula1>
            <xm:f>Dictionary_variables!$D$12:$D$14</xm:f>
          </x14:formula1>
          <xm:sqref>E2:E19</xm:sqref>
        </x14:dataValidation>
        <x14:dataValidation type="list" allowBlank="1" showInputMessage="1" showErrorMessage="1" xr:uid="{B6DD45F8-2426-4220-A374-EE0B7A085B2B}">
          <x14:formula1>
            <xm:f>Dictionary_variables!$B$151:$B$176</xm:f>
          </x14:formula1>
          <xm:sqref>C4:C19</xm:sqref>
        </x14:dataValidation>
        <x14:dataValidation type="list" allowBlank="1" showInputMessage="1" showErrorMessage="1" xr:uid="{D923EAE4-92ED-4A8D-B234-5CA075B98EFE}">
          <x14:formula1>
            <xm:f>Dictionary_variables!$D$4:$D$9</xm:f>
          </x14:formula1>
          <xm:sqref>B4:B19</xm:sqref>
        </x14:dataValidation>
        <x14:dataValidation type="list" allowBlank="1" showInputMessage="1" showErrorMessage="1" xr:uid="{6081B504-7E7F-48CD-8576-2CAE66D9F11F}">
          <x14:formula1>
            <xm:f>Dictionary_variables!$D$22:$D$30</xm:f>
          </x14:formula1>
          <xm:sqref>I2:I11 J12:J19</xm:sqref>
        </x14:dataValidation>
        <x14:dataValidation type="list" allowBlank="1" showInputMessage="1" showErrorMessage="1" xr:uid="{50C6D6DF-B3E8-4A1F-BA64-4D2170D614E9}">
          <x14:formula1>
            <xm:f>Dictionary_variables!$D$17:$D$20</xm:f>
          </x14:formula1>
          <xm:sqref>H2:H19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52621-7D26-407D-84F0-3A4D484916E2}">
  <dimension ref="A1:AT5"/>
  <sheetViews>
    <sheetView topLeftCell="A4" workbookViewId="0">
      <selection activeCell="A5" sqref="A5"/>
    </sheetView>
  </sheetViews>
  <sheetFormatPr baseColWidth="10" defaultColWidth="9" defaultRowHeight="15.75" x14ac:dyDescent="0.25"/>
  <cols>
    <col min="9" max="9" width="43.625" customWidth="1"/>
    <col min="12" max="12" width="17.75" customWidth="1"/>
    <col min="13" max="13" width="18.5" customWidth="1"/>
    <col min="14" max="14" width="18.75" customWidth="1"/>
  </cols>
  <sheetData>
    <row r="1" spans="1:46" ht="103.5" customHeight="1" x14ac:dyDescent="0.25">
      <c r="A1" s="42" t="s">
        <v>0</v>
      </c>
      <c r="B1" s="53" t="s">
        <v>1</v>
      </c>
      <c r="C1" s="53" t="s">
        <v>2</v>
      </c>
      <c r="D1" s="53" t="s">
        <v>3</v>
      </c>
      <c r="E1" s="53" t="s">
        <v>4</v>
      </c>
      <c r="F1" s="42" t="s">
        <v>5</v>
      </c>
      <c r="G1" s="53" t="s">
        <v>6</v>
      </c>
      <c r="H1" s="53" t="s">
        <v>7</v>
      </c>
      <c r="I1" s="53" t="s">
        <v>8</v>
      </c>
      <c r="J1" s="53" t="s">
        <v>9</v>
      </c>
      <c r="K1" s="53" t="s">
        <v>10</v>
      </c>
      <c r="L1" s="42" t="s">
        <v>11</v>
      </c>
      <c r="M1" s="147" t="s">
        <v>12</v>
      </c>
      <c r="N1" s="147" t="s">
        <v>13</v>
      </c>
      <c r="O1" s="147" t="s">
        <v>14</v>
      </c>
      <c r="P1" s="53" t="s">
        <v>15</v>
      </c>
      <c r="Q1" s="42" t="s">
        <v>16</v>
      </c>
      <c r="R1" s="42" t="s">
        <v>17</v>
      </c>
      <c r="S1" s="42" t="s">
        <v>18</v>
      </c>
      <c r="T1" s="42" t="s">
        <v>19</v>
      </c>
      <c r="U1" s="63" t="s">
        <v>20</v>
      </c>
      <c r="V1" s="42" t="s">
        <v>2362</v>
      </c>
      <c r="W1" s="63" t="s">
        <v>22</v>
      </c>
      <c r="X1" s="63" t="s">
        <v>2363</v>
      </c>
      <c r="Y1" s="43" t="s">
        <v>24</v>
      </c>
      <c r="Z1" s="43" t="s">
        <v>25</v>
      </c>
      <c r="AA1" s="42" t="s">
        <v>26</v>
      </c>
      <c r="AB1" s="53" t="s">
        <v>27</v>
      </c>
      <c r="AC1" s="53" t="s">
        <v>28</v>
      </c>
      <c r="AD1" s="63" t="s">
        <v>29</v>
      </c>
      <c r="AE1" s="63" t="s">
        <v>30</v>
      </c>
      <c r="AF1" s="63" t="s">
        <v>2364</v>
      </c>
      <c r="AG1" s="63" t="s">
        <v>32</v>
      </c>
      <c r="AH1" s="63" t="s">
        <v>33</v>
      </c>
      <c r="AI1" s="63" t="s">
        <v>34</v>
      </c>
      <c r="AJ1" s="43" t="s">
        <v>35</v>
      </c>
      <c r="AK1" s="63" t="s">
        <v>36</v>
      </c>
      <c r="AL1" s="43" t="s">
        <v>37</v>
      </c>
      <c r="AM1" s="43" t="s">
        <v>38</v>
      </c>
      <c r="AN1" s="53" t="s">
        <v>39</v>
      </c>
      <c r="AO1" s="42" t="s">
        <v>40</v>
      </c>
      <c r="AP1" s="53" t="s">
        <v>41</v>
      </c>
      <c r="AQ1" s="53" t="s">
        <v>42</v>
      </c>
      <c r="AR1" s="53" t="s">
        <v>43</v>
      </c>
      <c r="AS1" s="53" t="s">
        <v>44</v>
      </c>
    </row>
    <row r="2" spans="1:46" ht="409.5" x14ac:dyDescent="0.25">
      <c r="A2" s="134" t="s">
        <v>2365</v>
      </c>
      <c r="B2" s="28" t="s">
        <v>278</v>
      </c>
      <c r="C2" s="28" t="s">
        <v>279</v>
      </c>
      <c r="D2" s="28" t="s">
        <v>280</v>
      </c>
      <c r="E2" s="28" t="s">
        <v>125</v>
      </c>
      <c r="F2" s="28" t="s">
        <v>2336</v>
      </c>
      <c r="G2" s="28" t="s">
        <v>281</v>
      </c>
      <c r="H2" s="28" t="s">
        <v>51</v>
      </c>
      <c r="I2" s="28" t="str">
        <f>S2 &amp; " (" &amp; R2 &amp;")"</f>
        <v>Pilot AI assurance framework (Marco Piloto de Aseguramiento de la IA)</v>
      </c>
      <c r="J2" s="28" t="s">
        <v>52</v>
      </c>
      <c r="K2" s="28">
        <f>YEAR(Tabla1[[#This Row],[Date of Publication - First Version (Fecha de Publicación - Primera Versión)]])</f>
        <v>2025</v>
      </c>
      <c r="L2" s="37">
        <v>45586</v>
      </c>
      <c r="M2" s="37">
        <v>45586</v>
      </c>
      <c r="N2" s="37">
        <v>45912</v>
      </c>
      <c r="O2" s="37"/>
      <c r="P2" s="28" t="s">
        <v>2366</v>
      </c>
      <c r="Q2" s="28" t="s">
        <v>2367</v>
      </c>
      <c r="R2" s="28" t="s">
        <v>2368</v>
      </c>
      <c r="S2" s="28" t="s">
        <v>2367</v>
      </c>
      <c r="T2" s="28" t="s">
        <v>2369</v>
      </c>
      <c r="U2" s="28" t="s">
        <v>328</v>
      </c>
      <c r="V2" s="124">
        <v>0</v>
      </c>
      <c r="W2" s="28">
        <v>0</v>
      </c>
      <c r="X2" s="28" t="s">
        <v>2370</v>
      </c>
      <c r="Y2" s="28">
        <v>0</v>
      </c>
      <c r="Z2" s="28" t="s">
        <v>2336</v>
      </c>
      <c r="AA2" s="28" t="s">
        <v>62</v>
      </c>
      <c r="AB2" s="28" t="s">
        <v>63</v>
      </c>
      <c r="AC2" s="28">
        <v>1</v>
      </c>
      <c r="AD2" s="28">
        <v>1</v>
      </c>
      <c r="AE2" s="28">
        <v>1</v>
      </c>
      <c r="AF2" s="28">
        <v>1</v>
      </c>
      <c r="AG2" s="28">
        <v>1</v>
      </c>
      <c r="AH2" s="28">
        <v>1</v>
      </c>
      <c r="AI2" s="28">
        <f>SUM(Tabla1[[#This Row],[Planning, Research, and Design Stage (Fase de Conceptualización, Investigación y Diseño)]:[End-of-use, Disassembly, and Termination Stage (Fase de Fin de Utilización, Desmontaje y Terminación)]])</f>
        <v>5</v>
      </c>
      <c r="AJ2" s="28" t="s">
        <v>64</v>
      </c>
      <c r="AK2" s="28">
        <v>0</v>
      </c>
      <c r="AL2" s="28" t="s">
        <v>2336</v>
      </c>
      <c r="AN2" s="39" t="s">
        <v>2371</v>
      </c>
      <c r="AO2" s="28" t="s">
        <v>2372</v>
      </c>
      <c r="AP2" s="115" t="s">
        <v>2373</v>
      </c>
      <c r="AQ2" s="115" t="s">
        <v>2374</v>
      </c>
      <c r="AR2" s="115" t="s">
        <v>2375</v>
      </c>
      <c r="AS2" s="150"/>
      <c r="AT2" s="26"/>
    </row>
    <row r="3" spans="1:46" ht="409.5" x14ac:dyDescent="0.25">
      <c r="A3" s="148">
        <v>71</v>
      </c>
      <c r="B3" s="32" t="s">
        <v>740</v>
      </c>
      <c r="C3" s="32" t="s">
        <v>740</v>
      </c>
      <c r="D3" s="32" t="s">
        <v>823</v>
      </c>
      <c r="E3" s="32" t="s">
        <v>742</v>
      </c>
      <c r="F3" s="32" t="s">
        <v>2336</v>
      </c>
      <c r="G3" s="32" t="s">
        <v>834</v>
      </c>
      <c r="H3" s="32" t="s">
        <v>51</v>
      </c>
      <c r="I3" s="32" t="str">
        <f>S3 &amp; " (" &amp; R3 &amp;")"</f>
        <v>Proposal for Standard Contractual Clauses for the Procurement of Artificial Intelligence -AI- by Public Organisations (Propuesta de Cláusulas Contractuales Tipo para la Adquisición de Inteligencia Artificial -IA- por Organizaciones Públicas)</v>
      </c>
      <c r="J3" s="32" t="s">
        <v>620</v>
      </c>
      <c r="K3" s="32">
        <f>YEAR(Tabla1[[#This Row],[Date of Publication - First Version (Fecha de Publicación - Primera Versión)]])</f>
        <v>2025</v>
      </c>
      <c r="L3" s="33">
        <v>45020</v>
      </c>
      <c r="M3" s="33">
        <v>45198</v>
      </c>
      <c r="N3" s="33">
        <v>45988</v>
      </c>
      <c r="O3" s="33"/>
      <c r="P3" s="32" t="s">
        <v>2366</v>
      </c>
      <c r="Q3" s="32" t="s">
        <v>2376</v>
      </c>
      <c r="R3" s="32" t="s">
        <v>2377</v>
      </c>
      <c r="S3" s="32" t="s">
        <v>2378</v>
      </c>
      <c r="T3" s="32" t="s">
        <v>2379</v>
      </c>
      <c r="U3" s="32" t="s">
        <v>2380</v>
      </c>
      <c r="V3" s="133">
        <v>0</v>
      </c>
      <c r="W3" s="32">
        <v>0</v>
      </c>
      <c r="X3" s="32" t="s">
        <v>2381</v>
      </c>
      <c r="Y3" s="32">
        <v>0</v>
      </c>
      <c r="Z3" s="32" t="s">
        <v>2336</v>
      </c>
      <c r="AA3" s="32" t="s">
        <v>62</v>
      </c>
      <c r="AB3" s="32" t="s">
        <v>79</v>
      </c>
      <c r="AC3" s="32">
        <v>1</v>
      </c>
      <c r="AD3" s="32">
        <v>1</v>
      </c>
      <c r="AE3" s="32">
        <v>1</v>
      </c>
      <c r="AF3" s="32">
        <v>1</v>
      </c>
      <c r="AG3" s="32">
        <v>1</v>
      </c>
      <c r="AH3" s="32">
        <v>1</v>
      </c>
      <c r="AI3" s="32">
        <f>SUM(Tabla1[[#This Row],[Planning, Research, and Design Stage (Fase de Conceptualización, Investigación y Diseño)]:[End-of-use, Disassembly, and Termination Stage (Fase de Fin de Utilización, Desmontaje y Terminación)]])</f>
        <v>4</v>
      </c>
      <c r="AJ3" s="32" t="s">
        <v>64</v>
      </c>
      <c r="AK3" s="32">
        <v>0</v>
      </c>
      <c r="AL3" s="32" t="s">
        <v>2336</v>
      </c>
      <c r="AN3" s="35" t="s">
        <v>2382</v>
      </c>
      <c r="AO3" s="32" t="s">
        <v>67</v>
      </c>
      <c r="AP3" s="30" t="s">
        <v>2383</v>
      </c>
      <c r="AQ3" s="30" t="s">
        <v>2384</v>
      </c>
      <c r="AR3" s="30" t="s">
        <v>2385</v>
      </c>
      <c r="AS3" s="149"/>
      <c r="AT3" s="26"/>
    </row>
    <row r="4" spans="1:46" ht="409.5" x14ac:dyDescent="0.25">
      <c r="A4" s="148">
        <v>84</v>
      </c>
      <c r="B4" s="81" t="s">
        <v>740</v>
      </c>
      <c r="C4" s="81" t="s">
        <v>776</v>
      </c>
      <c r="D4" s="32" t="s">
        <v>2386</v>
      </c>
      <c r="E4" s="32" t="s">
        <v>125</v>
      </c>
      <c r="F4" s="32" t="s">
        <v>2336</v>
      </c>
      <c r="G4" s="32" t="s">
        <v>2387</v>
      </c>
      <c r="H4" s="32" t="s">
        <v>51</v>
      </c>
      <c r="I4" s="32" t="str">
        <f>S4 &amp; " (" &amp; R4 &amp;")"</f>
        <v>Guidance for the Responsible Use and Development of Artificial Intelligence (Guía para el Uso y Desarrollo Responsable de la Inteligencia Artificial)</v>
      </c>
      <c r="J4" s="32" t="s">
        <v>52</v>
      </c>
      <c r="K4" s="32">
        <f>YEAR(Tabla1[[#This Row],[Date of Publication - First Version (Fecha de Publicación - Primera Versión)]])</f>
        <v>2025</v>
      </c>
      <c r="L4" s="37">
        <v>44911</v>
      </c>
      <c r="M4" s="37">
        <v>45951</v>
      </c>
      <c r="N4" s="37">
        <v>46073</v>
      </c>
      <c r="O4" s="37"/>
      <c r="P4" s="32" t="s">
        <v>2388</v>
      </c>
      <c r="Q4" s="32" t="s">
        <v>2389</v>
      </c>
      <c r="R4" s="32" t="s">
        <v>2390</v>
      </c>
      <c r="S4" s="32" t="s">
        <v>2391</v>
      </c>
      <c r="T4" s="32" t="s">
        <v>2392</v>
      </c>
      <c r="U4" s="32" t="s">
        <v>2393</v>
      </c>
      <c r="V4" s="28">
        <v>1</v>
      </c>
      <c r="W4" s="28">
        <v>1</v>
      </c>
      <c r="X4" s="28">
        <v>0</v>
      </c>
      <c r="Y4" s="28" t="s">
        <v>2394</v>
      </c>
      <c r="Z4" s="32">
        <v>0</v>
      </c>
      <c r="AA4" s="32" t="s">
        <v>2336</v>
      </c>
      <c r="AB4" s="32" t="s">
        <v>62</v>
      </c>
      <c r="AC4" s="32" t="s">
        <v>79</v>
      </c>
      <c r="AD4" s="32">
        <v>1</v>
      </c>
      <c r="AE4" s="32">
        <v>1</v>
      </c>
      <c r="AF4" s="32">
        <v>1</v>
      </c>
      <c r="AG4" s="32">
        <v>1</v>
      </c>
      <c r="AH4" s="32">
        <v>1</v>
      </c>
      <c r="AI4" s="32">
        <v>0</v>
      </c>
      <c r="AJ4" s="28">
        <f>SUM(Tabla1[[#This Row],[Planning, Research, and Design Stage (Fase de Conceptualización, Investigación y Diseño)]:[End-of-use, Disassembly, and Termination Stage (Fase de Fin de Utilización, Desmontaje y Terminación)]])</f>
        <v>5</v>
      </c>
      <c r="AK4" s="28" t="s">
        <v>64</v>
      </c>
      <c r="AL4" s="28">
        <v>1</v>
      </c>
      <c r="AM4" s="28" t="s">
        <v>946</v>
      </c>
      <c r="AN4" s="35" t="s">
        <v>2395</v>
      </c>
      <c r="AO4" s="32" t="s">
        <v>67</v>
      </c>
      <c r="AP4" s="77" t="s">
        <v>2396</v>
      </c>
      <c r="AQ4" s="77" t="s">
        <v>2397</v>
      </c>
      <c r="AR4" s="77" t="s">
        <v>2398</v>
      </c>
      <c r="AS4" s="32"/>
    </row>
    <row r="5" spans="1:46" ht="409.5" x14ac:dyDescent="0.25">
      <c r="A5" s="148">
        <v>164</v>
      </c>
      <c r="B5" s="32" t="s">
        <v>641</v>
      </c>
      <c r="C5" s="32" t="s">
        <v>896</v>
      </c>
      <c r="D5" s="32" t="s">
        <v>897</v>
      </c>
      <c r="E5" s="32" t="s">
        <v>125</v>
      </c>
      <c r="F5" s="32" t="s">
        <v>65</v>
      </c>
      <c r="G5" s="32" t="s">
        <v>2399</v>
      </c>
      <c r="H5" s="32" t="s">
        <v>85</v>
      </c>
      <c r="I5" s="34" t="str">
        <f>Tabla1[[#This Row],[Name of the Instrument in English (Nombre del Instrumento en Inglés)]] &amp; " (" &amp; Tabla1[[#This Row],[Name of the Instrument in Spanish (Nombre del Instrumento en Español)]] &amp;")"</f>
        <v>Best Practices Guide for the Use of Generative Artificial Intelligence in Judiciary (Manual de Buenas Prácticas para el Uso de Inteligencia Artificial Generativa en el Poder Judicial)</v>
      </c>
      <c r="J5" s="32" t="s">
        <v>322</v>
      </c>
      <c r="K5" s="32">
        <f>YEAR(Tabla1[[#This Row],[Date of Publication - First Version (Fecha de Publicación - Primera Versión)]])</f>
        <v>2025</v>
      </c>
      <c r="L5" s="33">
        <v>46176</v>
      </c>
      <c r="M5" s="33">
        <v>46176</v>
      </c>
      <c r="N5" s="33">
        <v>46205</v>
      </c>
      <c r="O5" s="170" t="s">
        <v>2400</v>
      </c>
      <c r="P5" s="32" t="s">
        <v>2366</v>
      </c>
      <c r="Q5" s="32" t="s">
        <v>2401</v>
      </c>
      <c r="R5" s="32" t="s">
        <v>2402</v>
      </c>
      <c r="S5" s="32" t="s">
        <v>2401</v>
      </c>
      <c r="T5" s="32" t="s">
        <v>2403</v>
      </c>
      <c r="U5" s="32" t="s">
        <v>2404</v>
      </c>
      <c r="V5" s="32">
        <v>1</v>
      </c>
      <c r="W5" s="32">
        <v>0</v>
      </c>
      <c r="X5" s="32">
        <v>0</v>
      </c>
      <c r="Y5" s="32" t="s">
        <v>2405</v>
      </c>
      <c r="Z5" s="32">
        <v>1</v>
      </c>
      <c r="AA5" s="36" t="s">
        <v>65</v>
      </c>
      <c r="AB5" s="32" t="s">
        <v>93</v>
      </c>
      <c r="AC5" s="32" t="s">
        <v>94</v>
      </c>
      <c r="AD5" s="32">
        <v>1</v>
      </c>
      <c r="AE5" s="32">
        <v>1</v>
      </c>
      <c r="AF5" s="32">
        <v>1</v>
      </c>
      <c r="AG5" s="32">
        <v>1</v>
      </c>
      <c r="AH5" s="32">
        <v>1</v>
      </c>
      <c r="AI5" s="32">
        <v>1</v>
      </c>
      <c r="AJ5" s="32">
        <f>SUM(Tabla1[[#This Row],[Planning, Research, and Design Stage (Fase de Conceptualización, Investigación y Diseño)]:[End-of-use, Disassembly, and Termination Stage (Fase de Fin de Utilización, Desmontaje y Terminación)]])</f>
        <v>2</v>
      </c>
      <c r="AK5" s="32" t="s">
        <v>64</v>
      </c>
      <c r="AL5" s="32">
        <v>1</v>
      </c>
      <c r="AM5" s="32" t="s">
        <v>2406</v>
      </c>
      <c r="AN5" s="35" t="s">
        <v>2407</v>
      </c>
      <c r="AO5" s="32" t="s">
        <v>67</v>
      </c>
      <c r="AP5" s="95" t="s">
        <v>2408</v>
      </c>
      <c r="AQ5" s="95" t="s">
        <v>2409</v>
      </c>
      <c r="AR5" s="34"/>
      <c r="AS5" s="34"/>
    </row>
  </sheetData>
  <dataValidations count="3">
    <dataValidation type="decimal" allowBlank="1" showInputMessage="1" showErrorMessage="1" sqref="V2:V3 AK2:AK3 W4:W5 AL4:AL5" xr:uid="{D3780F78-9DEF-422E-96B5-E08482850ECA}">
      <formula1>0</formula1>
      <formula2>1</formula2>
    </dataValidation>
    <dataValidation type="whole" allowBlank="1" showInputMessage="1" showErrorMessage="1" sqref="AC2:AH3 Y2:Y3 W2:W3 Z4:Z5 AD4:AI5 X4:X5 V4:V5" xr:uid="{2D6F9CE7-3465-4449-BAD9-299AE1400E2D}">
      <formula1>0</formula1>
      <formula2>1</formula2>
    </dataValidation>
    <dataValidation allowBlank="1" showInputMessage="1" showErrorMessage="1" sqref="K2:L2 X2:X3 AI2:AI3 Z2:Z3 G2:G5 AM4:AR5 AA4:AA5 Y4:Y5 AJ4:AJ5 K3:U5 AN3:AR3 AL2:AL3" xr:uid="{D9A7641C-6160-417C-AABC-BCAE7482E22B}"/>
  </dataValidations>
  <hyperlinks>
    <hyperlink ref="AP2" r:id="rId1" xr:uid="{C0A8FC4A-AF31-40FA-B054-0EE6E4F8E331}"/>
    <hyperlink ref="AQ2" r:id="rId2" xr:uid="{E023D0AC-6683-4A9F-B894-4BB4DF221771}"/>
    <hyperlink ref="AR2" r:id="rId3" xr:uid="{D1EDBD6D-899B-4826-AB79-72F02A3F8D8C}"/>
    <hyperlink ref="AP3" r:id="rId4" xr:uid="{08C55868-3924-4FA0-8206-89C98147EC02}"/>
    <hyperlink ref="AQ3" r:id="rId5" xr:uid="{8D3AEBD4-78EC-4F90-A8F0-D72AC63F3BC8}"/>
    <hyperlink ref="AR3" r:id="rId6" xr:uid="{6096F540-184A-44E8-8A9A-740642E9624B}"/>
    <hyperlink ref="AQ4" r:id="rId7" xr:uid="{11B64B88-19C5-431D-9F4D-B591CAB93CEA}"/>
    <hyperlink ref="AP4" r:id="rId8" xr:uid="{419ED93C-996E-4261-A8DD-C51AB6D3CAB9}"/>
    <hyperlink ref="AR4" r:id="rId9" xr:uid="{B5462807-B740-4584-BB72-E2823413BCD9}"/>
    <hyperlink ref="AP5" r:id="rId10" xr:uid="{8163BD74-F60E-4A35-8AE3-91F5D4AC5F24}"/>
    <hyperlink ref="AQ5" r:id="rId11" xr:uid="{1CA59359-3015-4D86-8745-95FF65D76AAA}"/>
  </hyperlinks>
  <pageMargins left="0.7" right="0.7" top="0.75" bottom="0.75" header="0.3" footer="0.3"/>
  <legacyDrawing r:id="rId12"/>
  <extLst>
    <ext xmlns:x14="http://schemas.microsoft.com/office/spreadsheetml/2009/9/main" uri="{CCE6A557-97BC-4b89-ADB6-D9C93CAAB3DF}">
      <x14:dataValidations xmlns:xm="http://schemas.microsoft.com/office/excel/2006/main" count="8">
        <x14:dataValidation type="list" allowBlank="1" showInputMessage="1" showErrorMessage="1" xr:uid="{6081B504-7E7F-48CD-8576-2CAE66D9F11F}">
          <x14:formula1>
            <xm:f>Dictionary_variables!$D$22:$D$30</xm:f>
          </x14:formula1>
          <xm:sqref>J2:J5</xm:sqref>
        </x14:dataValidation>
        <x14:dataValidation type="list" allowBlank="1" showInputMessage="1" showErrorMessage="1" xr:uid="{B6DD45F8-2426-4220-A374-EE0B7A085B2B}">
          <x14:formula1>
            <xm:f>Dictionary_variables!$B$151:$B$176</xm:f>
          </x14:formula1>
          <xm:sqref>C2:C5</xm:sqref>
        </x14:dataValidation>
        <x14:dataValidation type="list" allowBlank="1" showInputMessage="1" showErrorMessage="1" xr:uid="{1227B953-4B66-49FF-A02F-8943F02AC625}">
          <x14:formula1>
            <xm:f>Dictionary_variables!$D$66:$D$71</xm:f>
          </x14:formula1>
          <xm:sqref>AJ2:AJ3 AK4:AK5</xm:sqref>
        </x14:dataValidation>
        <x14:dataValidation type="list" allowBlank="1" showInputMessage="1" showErrorMessage="1" xr:uid="{37B5DAAB-B04D-40B8-A111-85AC6EED6C81}">
          <x14:formula1>
            <xm:f>Dictionary_variables!$B$80:$B$148</xm:f>
          </x14:formula1>
          <xm:sqref>AB2:AB3 AC4:AC5</xm:sqref>
        </x14:dataValidation>
        <x14:dataValidation type="list" allowBlank="1" showInputMessage="1" showErrorMessage="1" xr:uid="{0D8C1F5C-770B-4E8A-B1DB-78E18E724A58}">
          <x14:formula1>
            <xm:f>Dictionary_variables!$D$48:$D$57</xm:f>
          </x14:formula1>
          <xm:sqref>AA2:AA3 AB4:AB5</xm:sqref>
        </x14:dataValidation>
        <x14:dataValidation type="list" allowBlank="1" showInputMessage="1" showErrorMessage="1" xr:uid="{D923EAE4-92ED-4A8D-B234-5CA075B98EFE}">
          <x14:formula1>
            <xm:f>Dictionary_variables!$D$4:$D$9</xm:f>
          </x14:formula1>
          <xm:sqref>B2:B5</xm:sqref>
        </x14:dataValidation>
        <x14:dataValidation type="list" allowBlank="1" showInputMessage="1" showErrorMessage="1" xr:uid="{2D9A4263-BC2C-406F-89C7-5300C22047A6}">
          <x14:formula1>
            <xm:f>Dictionary_variables!$D$12:$D$14</xm:f>
          </x14:formula1>
          <xm:sqref>E2:E5</xm:sqref>
        </x14:dataValidation>
        <x14:dataValidation type="list" allowBlank="1" showInputMessage="1" showErrorMessage="1" xr:uid="{50C6D6DF-B3E8-4A1F-BA64-4D2170D614E9}">
          <x14:formula1>
            <xm:f>Dictionary_variables!$D$17:$D$20</xm:f>
          </x14:formula1>
          <xm:sqref>H2:H4 H5:I5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EC26C-FB75-49D9-81C5-17E28DDBBF74}">
  <sheetPr>
    <tabColor rgb="FFFF0000"/>
  </sheetPr>
  <dimension ref="A4:B41"/>
  <sheetViews>
    <sheetView workbookViewId="0">
      <selection activeCell="C17" sqref="C17"/>
    </sheetView>
  </sheetViews>
  <sheetFormatPr baseColWidth="10" defaultColWidth="9" defaultRowHeight="15.75" x14ac:dyDescent="0.25"/>
  <cols>
    <col min="1" max="1" width="71" bestFit="1" customWidth="1"/>
    <col min="2" max="2" width="64.75" bestFit="1" customWidth="1"/>
    <col min="3" max="3" width="29.25" bestFit="1" customWidth="1"/>
    <col min="4" max="4" width="10.375" bestFit="1" customWidth="1"/>
    <col min="5" max="5" width="11.625" bestFit="1" customWidth="1"/>
    <col min="7" max="7" width="7.875" bestFit="1" customWidth="1"/>
    <col min="8" max="8" width="28.25" bestFit="1" customWidth="1"/>
    <col min="9" max="9" width="14.5" bestFit="1" customWidth="1"/>
    <col min="10" max="10" width="23.5" bestFit="1" customWidth="1"/>
    <col min="11" max="11" width="26" bestFit="1" customWidth="1"/>
    <col min="12" max="12" width="4.625" bestFit="1" customWidth="1"/>
    <col min="13" max="13" width="18.5" bestFit="1" customWidth="1"/>
    <col min="14" max="14" width="26.25" bestFit="1" customWidth="1"/>
    <col min="15" max="15" width="27" bestFit="1" customWidth="1"/>
    <col min="16" max="16" width="10.5" bestFit="1" customWidth="1"/>
  </cols>
  <sheetData>
    <row r="4" spans="1:2" x14ac:dyDescent="0.25">
      <c r="A4" s="105" t="s">
        <v>2</v>
      </c>
      <c r="B4" t="s">
        <v>2410</v>
      </c>
    </row>
    <row r="6" spans="1:2" x14ac:dyDescent="0.25">
      <c r="A6" s="105" t="s">
        <v>3</v>
      </c>
      <c r="B6" t="s">
        <v>2411</v>
      </c>
    </row>
    <row r="7" spans="1:2" x14ac:dyDescent="0.25">
      <c r="A7" t="s">
        <v>47</v>
      </c>
      <c r="B7" s="172">
        <v>20</v>
      </c>
    </row>
    <row r="8" spans="1:2" x14ac:dyDescent="0.25">
      <c r="A8" t="s">
        <v>1627</v>
      </c>
      <c r="B8" s="172">
        <v>1</v>
      </c>
    </row>
    <row r="9" spans="1:2" x14ac:dyDescent="0.25">
      <c r="A9" t="s">
        <v>280</v>
      </c>
      <c r="B9" s="172">
        <v>15</v>
      </c>
    </row>
    <row r="10" spans="1:2" x14ac:dyDescent="0.25">
      <c r="A10" t="s">
        <v>433</v>
      </c>
      <c r="B10" s="172">
        <v>8</v>
      </c>
    </row>
    <row r="11" spans="1:2" x14ac:dyDescent="0.25">
      <c r="A11" t="s">
        <v>485</v>
      </c>
      <c r="B11" s="172">
        <v>11</v>
      </c>
    </row>
    <row r="12" spans="1:2" x14ac:dyDescent="0.25">
      <c r="A12" t="s">
        <v>583</v>
      </c>
      <c r="B12" s="172">
        <v>5</v>
      </c>
    </row>
    <row r="13" spans="1:2" x14ac:dyDescent="0.25">
      <c r="A13" t="s">
        <v>643</v>
      </c>
      <c r="B13" s="172">
        <v>2</v>
      </c>
    </row>
    <row r="14" spans="1:2" x14ac:dyDescent="0.25">
      <c r="A14" t="s">
        <v>668</v>
      </c>
      <c r="B14" s="172">
        <v>10</v>
      </c>
    </row>
    <row r="15" spans="1:2" x14ac:dyDescent="0.25">
      <c r="A15" t="s">
        <v>1502</v>
      </c>
      <c r="B15" s="172">
        <v>1</v>
      </c>
    </row>
    <row r="16" spans="1:2" x14ac:dyDescent="0.25">
      <c r="A16" t="s">
        <v>741</v>
      </c>
      <c r="B16" s="172">
        <v>4</v>
      </c>
    </row>
    <row r="17" spans="1:2" x14ac:dyDescent="0.25">
      <c r="A17" t="s">
        <v>777</v>
      </c>
      <c r="B17" s="172">
        <v>1</v>
      </c>
    </row>
    <row r="18" spans="1:2" x14ac:dyDescent="0.25">
      <c r="A18" t="s">
        <v>791</v>
      </c>
      <c r="B18" s="172">
        <v>4</v>
      </c>
    </row>
    <row r="19" spans="1:2" x14ac:dyDescent="0.25">
      <c r="A19" t="s">
        <v>823</v>
      </c>
      <c r="B19" s="172">
        <v>6</v>
      </c>
    </row>
    <row r="20" spans="1:2" x14ac:dyDescent="0.25">
      <c r="A20" t="s">
        <v>1543</v>
      </c>
      <c r="B20" s="172">
        <v>1</v>
      </c>
    </row>
    <row r="21" spans="1:2" x14ac:dyDescent="0.25">
      <c r="A21" t="s">
        <v>886</v>
      </c>
      <c r="B21" s="172">
        <v>1</v>
      </c>
    </row>
    <row r="22" spans="1:2" x14ac:dyDescent="0.25">
      <c r="A22" t="s">
        <v>897</v>
      </c>
      <c r="B22" s="172">
        <v>3</v>
      </c>
    </row>
    <row r="23" spans="1:2" x14ac:dyDescent="0.25">
      <c r="A23" t="s">
        <v>921</v>
      </c>
      <c r="B23" s="172">
        <v>1</v>
      </c>
    </row>
    <row r="24" spans="1:2" x14ac:dyDescent="0.25">
      <c r="A24" t="s">
        <v>935</v>
      </c>
      <c r="B24" s="172">
        <v>1</v>
      </c>
    </row>
    <row r="25" spans="1:2" x14ac:dyDescent="0.25">
      <c r="A25" t="s">
        <v>953</v>
      </c>
      <c r="B25" s="172">
        <v>1</v>
      </c>
    </row>
    <row r="26" spans="1:2" x14ac:dyDescent="0.25">
      <c r="A26" t="s">
        <v>968</v>
      </c>
      <c r="B26" s="172">
        <v>2</v>
      </c>
    </row>
    <row r="27" spans="1:2" x14ac:dyDescent="0.25">
      <c r="A27" t="s">
        <v>979</v>
      </c>
      <c r="B27" s="172">
        <v>2</v>
      </c>
    </row>
    <row r="28" spans="1:2" x14ac:dyDescent="0.25">
      <c r="A28" t="s">
        <v>1005</v>
      </c>
      <c r="B28" s="172">
        <v>1</v>
      </c>
    </row>
    <row r="29" spans="1:2" x14ac:dyDescent="0.25">
      <c r="A29" t="s">
        <v>1802</v>
      </c>
      <c r="B29" s="172">
        <v>1</v>
      </c>
    </row>
    <row r="30" spans="1:2" x14ac:dyDescent="0.25">
      <c r="A30" t="s">
        <v>1017</v>
      </c>
      <c r="B30" s="172">
        <v>9</v>
      </c>
    </row>
    <row r="31" spans="1:2" x14ac:dyDescent="0.25">
      <c r="A31" t="s">
        <v>1778</v>
      </c>
      <c r="B31" s="172">
        <v>1</v>
      </c>
    </row>
    <row r="32" spans="1:2" x14ac:dyDescent="0.25">
      <c r="A32" t="s">
        <v>1051</v>
      </c>
      <c r="B32" s="172">
        <v>1</v>
      </c>
    </row>
    <row r="33" spans="1:2" x14ac:dyDescent="0.25">
      <c r="A33" t="s">
        <v>1062</v>
      </c>
      <c r="B33" s="172">
        <v>1</v>
      </c>
    </row>
    <row r="34" spans="1:2" x14ac:dyDescent="0.25">
      <c r="A34" t="s">
        <v>1077</v>
      </c>
      <c r="B34" s="172">
        <v>6</v>
      </c>
    </row>
    <row r="35" spans="1:2" x14ac:dyDescent="0.25">
      <c r="A35" t="s">
        <v>1124</v>
      </c>
      <c r="B35" s="172">
        <v>1</v>
      </c>
    </row>
    <row r="36" spans="1:2" x14ac:dyDescent="0.25">
      <c r="A36" t="s">
        <v>1140</v>
      </c>
      <c r="B36" s="172">
        <v>1</v>
      </c>
    </row>
    <row r="37" spans="1:2" x14ac:dyDescent="0.25">
      <c r="A37" t="s">
        <v>1152</v>
      </c>
      <c r="B37" s="172">
        <v>10</v>
      </c>
    </row>
    <row r="38" spans="1:2" x14ac:dyDescent="0.25">
      <c r="A38" t="s">
        <v>1254</v>
      </c>
      <c r="B38" s="172">
        <v>27</v>
      </c>
    </row>
    <row r="39" spans="1:2" x14ac:dyDescent="0.25">
      <c r="A39" t="s">
        <v>1482</v>
      </c>
      <c r="B39" s="172">
        <v>1</v>
      </c>
    </row>
    <row r="40" spans="1:2" x14ac:dyDescent="0.25">
      <c r="A40" t="s">
        <v>2412</v>
      </c>
      <c r="B40" s="172">
        <v>160</v>
      </c>
    </row>
    <row r="41" spans="1:2" x14ac:dyDescent="0.25">
      <c r="B41">
        <f>112-152</f>
        <v>-40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A7C3-C4AC-483F-A6C1-3C9BC629DBE7}">
  <dimension ref="A2:F16"/>
  <sheetViews>
    <sheetView workbookViewId="0">
      <selection activeCell="D19" sqref="D19"/>
    </sheetView>
  </sheetViews>
  <sheetFormatPr baseColWidth="10" defaultColWidth="9" defaultRowHeight="15.75" x14ac:dyDescent="0.25"/>
  <sheetData>
    <row r="2" spans="1:6" x14ac:dyDescent="0.25">
      <c r="A2" t="s">
        <v>2413</v>
      </c>
    </row>
    <row r="3" spans="1:6" x14ac:dyDescent="0.25">
      <c r="A3" t="s">
        <v>2414</v>
      </c>
    </row>
    <row r="4" spans="1:6" x14ac:dyDescent="0.25">
      <c r="A4" t="s">
        <v>2415</v>
      </c>
    </row>
    <row r="5" spans="1:6" x14ac:dyDescent="0.25">
      <c r="A5" t="s">
        <v>2416</v>
      </c>
    </row>
    <row r="6" spans="1:6" x14ac:dyDescent="0.25">
      <c r="A6" t="s">
        <v>2417</v>
      </c>
    </row>
    <row r="7" spans="1:6" x14ac:dyDescent="0.25">
      <c r="A7" t="s">
        <v>2418</v>
      </c>
    </row>
    <row r="8" spans="1:6" x14ac:dyDescent="0.25">
      <c r="A8" s="160" t="s">
        <v>2419</v>
      </c>
    </row>
    <row r="16" spans="1:6" x14ac:dyDescent="0.25">
      <c r="F16" s="131"/>
    </row>
  </sheetData>
  <hyperlinks>
    <hyperlink ref="A7" r:id="rId1" xr:uid="{6C032BF4-6A04-4A7D-B3E4-383DE859FF13}"/>
    <hyperlink ref="A8" r:id="rId2" xr:uid="{AA129751-A691-4C52-AAA1-D233BEC230C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c 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5 z f P n K w A A A D 3 A A A A E g A A A E N v b m Z p Z y 9 Q Y W N r Y W d l L n h t b I S P v Q 6 C M B z E d x P f g X S n H 2 g c y J 8 y s E o 0 M T G u D T T Q C K 2 h x f J u D j 6 S r y B E U T f H u / s l d / e 4 3 S E d 2 i a 4 y s 4 q o x P E M E W B d U K X o j F a J k g b l P L l A v a i O I t K B i O t b T z Y M k G 1 c 5 e Y E O 8 9 9 i t s u o p E l D J y y r e H o p a t Q B 9 Y / Y d D p a f a Q i I O x 9 c a H m G 2 Z n h D I 0 y B z C b k S n + B a B w 8 p T 8 m Z H 3 j + k 5 y a c N s B 2 S W Q N 4 f + B M A A P / / A w B Q S w M E F A A C A A g A A A A h A C L P 4 r k H A g A A A w c A A B M A A A B G b 3 J t d W x h c y 9 T Z W N 0 a W 9 u M S 5 t 5 F J N j 9 o w E L 0 j 7 X + w z C W R Q k R g S 7 / E I Y V 0 G 6 l l k W B P g C q T D N S S Y 0 e 2 W S 2 L + E k 9 7 H W v / L G O + a p a 4 F C 1 l 2 p z i f 1 m 3 v j N z D O Q W a 4 k G e z + 0 f t K x X x j G n J S p U M 2 F V B v v C V e n 8 2 B N F s + J W 0 i w F 5 V C H 6 3 m s 9 B I t L P Z + E 2 1 3 g f u Y C w o 6 Q F a Y 1 H k 3 f j u 1 4 a 9 7 r J Y D z g x k L B D I n F X G l u C 2 V I f / M 8 F T z D U 4 0 k N 7 c f x l + Y d j c N 8 4 V g F t P w k g M R j K T x V 4 J V c 5 A Z x y J Q g M b X L e B R u j g q l D l D d X N u k M r v E d p m c M l q d 8 P u s H a T d h P i N f y w z G f U D 8 g o L U q B d a R l r v U 2 j c I m n f j B r r t j 8 + 1 9 o 6 t R m r e P M 6 G T 9 a j L L J v s 0 6 s 0 k R m b w i P L U X K p V a H u O R 7 d x L a c s O 8 w C 5 + A 5 a C N d y i E O v a R W I h B x g T T p m 3 1 A o 5 K c B G 8 V C R j x Z R j 9 Z 8 V h 5 p J M 1 O 6 6 C i x K O R w W e I G L g o J V i s a L 3 C m O N C q J 2 Y + P r v E r S s a E I t U n O 6 D X Q d k R f t M W 6 T s k p T Y f L e 4 o p O s j q r N u C 6 Y 2 8 F J M N 4 8 O U Y q b e s 6 d M K 2 a P J Q Q s 7 d 1 r C p 3 y k 9 V U w 1 u G 0 f h L n z Z 1 j + k r n 2 r y p c n h / M q X e b 9 Y N 3 X 7 8 8 7 2 L z 5 7 z b r J 9 6 9 0 8 M d q j i / L T D o z P e c H j j A t 6 8 g F + f O m Y X e H W B 0 P o b a 0 Q H a 7 x 5 g d a I z l s j + i f W i P 4 v a / w A A A D / / w M A U E s B A i 0 A F A A G A A g A A A A h A C r d q k D S A A A A N w E A A B M A A A A A A A A A A A A A A A A A A A A A A F t D b 2 5 0 Z W 5 0 X 1 R 5 c G V z X S 5 4 b W x Q S w E C L Q A U A A I A C A A A A C E A 5 z f P n K w A A A D 3 A A A A E g A A A A A A A A A A A A A A A A A L A w A A Q 2 9 u Z m l n L 1 B h Y 2 t h Z 2 U u e G 1 s U E s B A i 0 A F A A C A A g A A A A h A C L P 4 r k H A g A A A w c A A B M A A A A A A A A A A A A A A A A A 5 w M A A E Z v c m 1 1 b G F z L 1 N l Y 3 R p b 2 4 x L m 1 Q S w U G A A A A A A M A A w D C A A A A H w 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E i A A A A A A A A L y I 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A y O S U y M C h Q Y W d l J T I w M z 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M V Q y M z o w M z o w O S 4 1 N j c 1 N z Y 4 W i I v P j x F b n R y e S B U e X B l P S J G a W x s Q 2 9 s d W 1 u V H l w Z X M i I F Z h b H V l P S J z Q m d Z R 0 F 3 W U c i L z 4 8 R W 5 0 c n k g V H l w Z T 0 i R m l s b E N v b H V t b k 5 h b W V z I i B W Y W x 1 Z T 0 i c 1 s m c X V v d D t B d X R v c i B k Z V x u U H J v e W V j d G 8 m c X V v d D s s J n F 1 b 3 Q 7 U G F y d G l k b 1 x u U G 9 s w 6 1 0 a W N v J n F 1 b 3 Q 7 L C Z x d W 9 0 O 0 N v L W Z p c m 1 h b n R l c y Z x d W 9 0 O y w m c X V v d D t B w 7 F v J n F 1 b 3 Q 7 L C Z x d W 9 0 O 0 V 4 c G V k a W V u d G U g I y Z x d W 9 0 O y w m c X V v d D t O b 2 1 i c m U g Z G U g U H J v e W V j d G 8 g Z G U g T G V 5 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T M 3 M j M x M S 1 k O D E y L T R k M D M t Y T M 3 N S 0 5 Y T F k Z D M 3 N W Y x M D Y i L z 4 8 R W 5 0 c n k g V H l w Z T 0 i U m V s Y X R p b 2 5 z a G l w S W 5 m b 0 N v b n R h a W 5 l c i I g V m F s d W U 9 I n N 7 J n F 1 b 3 Q 7 Y 2 9 s d W 1 u Q 2 9 1 b n Q m c X V v d D s 6 N i w m c X V v d D t r Z X l D b 2 x 1 b W 5 O Y W 1 l c y Z x d W 9 0 O z p b X S w m c X V v d D t x d W V y e V J l b G F 0 a W 9 u c 2 h p c H M m c X V v d D s 6 W 1 0 s J n F 1 b 3 Q 7 Y 2 9 s d W 1 u S W R l b n R p d G l l c y Z x d W 9 0 O z p b J n F 1 b 3 Q 7 U 2 V j d G l v b j E v V G F i b G U w M j k g K F B h Z 2 U g M z Y p L 0 F 1 d G 9 S Z W 1 v d m V k Q 2 9 s d W 1 u c z E u e 0 F 1 d G 9 y I G R l X G 5 Q c m 9 5 Z W N 0 b y w w f S Z x d W 9 0 O y w m c X V v d D t T Z W N 0 a W 9 u M S 9 U Y W J s Z T A y O S A o U G F n Z S A z N i k v Q X V 0 b 1 J l b W 9 2 Z W R D b 2 x 1 b W 5 z M S 5 7 U G F y d G l k b 1 x u U G 9 s w 6 1 0 a W N v L D F 9 J n F 1 b 3 Q 7 L C Z x d W 9 0 O 1 N l Y 3 R p b 2 4 x L 1 R h Y m x l M D I 5 I C h Q Y W d l I D M 2 K S 9 B d X R v U m V t b 3 Z l Z E N v b H V t b n M x L n t D b y 1 m a X J t Y W 5 0 Z X M s M n 0 m c X V v d D s s J n F 1 b 3 Q 7 U 2 V j d G l v b j E v V G F i b G U w M j k g K F B h Z 2 U g M z Y p L 0 F 1 d G 9 S Z W 1 v d m V k Q 2 9 s d W 1 u c z E u e 0 H D s W 8 s M 3 0 m c X V v d D s s J n F 1 b 3 Q 7 U 2 V j d G l v b j E v V G F i b G U w M j k g K F B h Z 2 U g M z Y p L 0 F 1 d G 9 S Z W 1 v d m V k Q 2 9 s d W 1 u c z E u e 0 V 4 c G V k a W V u d G U g I y w 0 f S Z x d W 9 0 O y w m c X V v d D t T Z W N 0 a W 9 u M S 9 U Y W J s Z T A y O S A o U G F n Z S A z N i k v Q X V 0 b 1 J l b W 9 2 Z W R D b 2 x 1 b W 5 z M S 5 7 T m 9 t Y n J l I G R l I F B y b 3 l l Y 3 R v I G R l I E x l e S w 1 f S Z x d W 9 0 O 1 0 s J n F 1 b 3 Q 7 Q 2 9 s d W 1 u Q 2 9 1 b n Q m c X V v d D s 6 N i w m c X V v d D t L Z X l D b 2 x 1 b W 5 O Y W 1 l c y Z x d W 9 0 O z p b X S w m c X V v d D t D b 2 x 1 b W 5 J Z G V u d G l 0 a W V z J n F 1 b 3 Q 7 O l s m c X V v d D t T Z W N 0 a W 9 u M S 9 U Y W J s Z T A y O S A o U G F n Z S A z N i k v Q X V 0 b 1 J l b W 9 2 Z W R D b 2 x 1 b W 5 z M S 5 7 Q X V 0 b 3 I g Z G V c b l B y b 3 l l Y 3 R v L D B 9 J n F 1 b 3 Q 7 L C Z x d W 9 0 O 1 N l Y 3 R p b 2 4 x L 1 R h Y m x l M D I 5 I C h Q Y W d l I D M 2 K S 9 B d X R v U m V t b 3 Z l Z E N v b H V t b n M x L n t Q Y X J 0 a W R v X G 5 Q b 2 z D r X R p Y 2 8 s M X 0 m c X V v d D s s J n F 1 b 3 Q 7 U 2 V j d G l v b j E v V G F i b G U w M j k g K F B h Z 2 U g M z Y p L 0 F 1 d G 9 S Z W 1 v d m V k Q 2 9 s d W 1 u c z E u e 0 N v L W Z p c m 1 h b n R l c y w y f S Z x d W 9 0 O y w m c X V v d D t T Z W N 0 a W 9 u M S 9 U Y W J s Z T A y O S A o U G F n Z S A z N i k v Q X V 0 b 1 J l b W 9 2 Z W R D b 2 x 1 b W 5 z M S 5 7 Q c O x b y w z f S Z x d W 9 0 O y w m c X V v d D t T Z W N 0 a W 9 u M S 9 U Y W J s Z T A y O S A o U G F n Z S A z N i k v Q X V 0 b 1 J l b W 9 2 Z W R D b 2 x 1 b W 5 z M S 5 7 R X h w Z W R p Z W 5 0 Z S A j L D R 9 J n F 1 b 3 Q 7 L C Z x d W 9 0 O 1 N l Y 3 R p b 2 4 x L 1 R h Y m x l M D I 5 I C h Q Y W d l I D M 2 K S 9 B d X R v U m V t b 3 Z l Z E N v b H V t b n M x L n t O b 2 1 i c m U g Z G U g U H J v e W V j d G 8 g Z G U g T G V 5 L D V 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z A l M j A o U G F n Z S U y M D M 3 K T w v S X R l b V B h d G g + P C 9 J d G V t T G 9 j Y X R p b 2 4 + P F N 0 Y W J s Z U V u d H J p Z X M + P E V u d H J 5 I F R 5 c G U 9 I k F k Z G V k V G 9 E Y X R h T W 9 k Z W w i I F Z h b H V l P S J s M C I v P j x F b n R y e S B U e X B l P S J C d W Z m Z X J O Z X h 0 U m V m c m V z a C I g V m F s d W U 9 I m w x I i 8 + P E V u d H J 5 I F R 5 c G U 9 I k Z p b G x D b 3 V u d C I g V m F s d W U 9 I m w x M S I v P j x F b n R y e S B U e X B l P S J G a W x s R W 5 h Y m x l Z C I g V m F s d W U 9 I m w w I i 8 + P E V u d H J 5 I F R 5 c G U 9 I k Z p b G x F c n J v c k N v Z G U i I F Z h b H V l P S J z V W 5 r b m 9 3 b i I v P j x F b n R y e S B U e X B l P S J G a W x s R X J y b 3 J D b 3 V u d C I g V m F s d W U 9 I m w w I i 8 + P E V u d H J 5 I F R 5 c G U 9 I k Z p b G x M Y X N 0 V X B k Y X R l Z C I g V m F s d W U 9 I m Q y M D I 2 L T A 3 L T A x V D I z O j A z O j A 5 L j U 2 N z U 3 N j h a I i 8 + P E V u d H J 5 I F R 5 c G U 9 I k Z p b G x D b 2 x 1 b W 5 U e X B l c y I g V m F s d W U 9 I n N C Z 1 l H Q X d Z R y I v P j x F b n R y e S B U e X B l P S J G a W x s Q 2 9 s d W 1 u T m F t Z X M i I F Z h b H V l P S J z W y Z x d W 9 0 O 0 N v b H V t b j E m c X V v d D s s J n F 1 b 3 Q 7 Q 2 9 s d W 1 u M i Z x d W 9 0 O y w m c X V v d D t D b 2 x 1 b W 4 z J n F 1 b 3 Q 7 L C Z x d W 9 0 O 0 N v b H V t b j Q m c X V v d D s s J n F 1 b 3 Q 7 Q 2 9 s d W 1 u N S Z x d W 9 0 O y w m c X V v d D t D b 2 x 1 b W 4 2 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O G E y Z W U 1 M i 0 5 M T J k L T R l N z U t Y m N m O S 0 3 Z T A 5 M z Y 3 M T k 5 Y z U i L z 4 8 R W 5 0 c n k g V H l w Z T 0 i U m V s Y X R p b 2 5 z a G l w S W 5 m b 0 N v b n R h a W 5 l c i I g V m F s d W U 9 I n N 7 J n F 1 b 3 Q 7 Y 2 9 s d W 1 u Q 2 9 1 b n Q m c X V v d D s 6 N i w m c X V v d D t r Z X l D b 2 x 1 b W 5 O Y W 1 l c y Z x d W 9 0 O z p b X S w m c X V v d D t x d W V y e V J l b G F 0 a W 9 u c 2 h p c H M m c X V v d D s 6 W 1 0 s J n F 1 b 3 Q 7 Y 2 9 s d W 1 u S W R l b n R p d G l l c y Z x d W 9 0 O z p b J n F 1 b 3 Q 7 U 2 V j d G l v b j E v V G F i b G U w M z A g K F B h Z 2 U g M z c p L 0 F 1 d G 9 S Z W 1 v d m V k Q 2 9 s d W 1 u c z E u e 0 N v b H V t b j E s M H 0 m c X V v d D s s J n F 1 b 3 Q 7 U 2 V j d G l v b j E v V G F i b G U w M z A g K F B h Z 2 U g M z c p L 0 F 1 d G 9 S Z W 1 v d m V k Q 2 9 s d W 1 u c z E u e 0 N v b H V t b j I s M X 0 m c X V v d D s s J n F 1 b 3 Q 7 U 2 V j d G l v b j E v V G F i b G U w M z A g K F B h Z 2 U g M z c p L 0 F 1 d G 9 S Z W 1 v d m V k Q 2 9 s d W 1 u c z E u e 0 N v b H V t b j M s M n 0 m c X V v d D s s J n F 1 b 3 Q 7 U 2 V j d G l v b j E v V G F i b G U w M z A g K F B h Z 2 U g M z c p L 0 F 1 d G 9 S Z W 1 v d m V k Q 2 9 s d W 1 u c z E u e 0 N v b H V t b j Q s M 3 0 m c X V v d D s s J n F 1 b 3 Q 7 U 2 V j d G l v b j E v V G F i b G U w M z A g K F B h Z 2 U g M z c p L 0 F 1 d G 9 S Z W 1 v d m V k Q 2 9 s d W 1 u c z E u e 0 N v b H V t b j U s N H 0 m c X V v d D s s J n F 1 b 3 Q 7 U 2 V j d G l v b j E v V G F i b G U w M z A g K F B h Z 2 U g M z c p L 0 F 1 d G 9 S Z W 1 v d m V k Q 2 9 s d W 1 u c z E u e 0 N v b H V t b j Y s N X 0 m c X V v d D t d L C Z x d W 9 0 O 0 N v b H V t b k N v d W 5 0 J n F 1 b 3 Q 7 O j Y s J n F 1 b 3 Q 7 S 2 V 5 Q 2 9 s d W 1 u T m F t Z X M m c X V v d D s 6 W 1 0 s J n F 1 b 3 Q 7 Q 2 9 s d W 1 u S W R l b n R p d G l l c y Z x d W 9 0 O z p b J n F 1 b 3 Q 7 U 2 V j d G l v b j E v V G F i b G U w M z A g K F B h Z 2 U g M z c p L 0 F 1 d G 9 S Z W 1 v d m V k Q 2 9 s d W 1 u c z E u e 0 N v b H V t b j E s M H 0 m c X V v d D s s J n F 1 b 3 Q 7 U 2 V j d G l v b j E v V G F i b G U w M z A g K F B h Z 2 U g M z c p L 0 F 1 d G 9 S Z W 1 v d m V k Q 2 9 s d W 1 u c z E u e 0 N v b H V t b j I s M X 0 m c X V v d D s s J n F 1 b 3 Q 7 U 2 V j d G l v b j E v V G F i b G U w M z A g K F B h Z 2 U g M z c p L 0 F 1 d G 9 S Z W 1 v d m V k Q 2 9 s d W 1 u c z E u e 0 N v b H V t b j M s M n 0 m c X V v d D s s J n F 1 b 3 Q 7 U 2 V j d G l v b j E v V G F i b G U w M z A g K F B h Z 2 U g M z c p L 0 F 1 d G 9 S Z W 1 v d m V k Q 2 9 s d W 1 u c z E u e 0 N v b H V t b j Q s M 3 0 m c X V v d D s s J n F 1 b 3 Q 7 U 2 V j d G l v b j E v V G F i b G U w M z A g K F B h Z 2 U g M z c p L 0 F 1 d G 9 S Z W 1 v d m V k Q 2 9 s d W 1 u c z E u e 0 N v b H V t b j U s N H 0 m c X V v d D s s J n F 1 b 3 Q 7 U 2 V j d G l v b j E v V G F i b G U w M z A g K F B h Z 2 U g M z c p L 0 F 1 d G 9 S Z W 1 v d m V k Q 2 9 s d W 1 u c z E u e 0 N v b H V t b j Y s N 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z M S U y M C h Q Y W d l J T I w M z g p P C 9 J d G V t U G F 0 a D 4 8 L 0 l 0 Z W 1 M b 2 N h d G l v b j 4 8 U 3 R h Y m x l R W 5 0 c m l l c z 4 8 R W 5 0 c n k g V H l w Z T 0 i Q W R k Z W R U b 0 R h d G F N b 2 R l b C I g V m F s d W U 9 I m w w I i 8 + P E V u d H J 5 I F R 5 c G U 9 I k J 1 Z m Z l c k 5 l e H R S Z W Z y Z X N o I i B W Y W x 1 Z T 0 i b D E i L z 4 8 R W 5 0 c n k g V H l w Z T 0 i R m l s b E N v d W 5 0 I i B W Y W x 1 Z T 0 i b D Q i L z 4 8 R W 5 0 c n k g V H l w Z T 0 i R m l s b E V u Y W J s Z W Q i I F Z h b H V l P S J s M C I v P j x F b n R y e S B U e X B l P S J G a W x s R X J y b 3 J D b 2 R l I i B W Y W x 1 Z T 0 i c 1 V u a 2 5 v d 2 4 i L z 4 8 R W 5 0 c n k g V H l w Z T 0 i R m l s b E V y c m 9 y Q 2 9 1 b n Q i I F Z h b H V l P S J s M C I v P j x F b n R y e S B U e X B l P S J G a W x s T G F z d F V w Z G F 0 Z W Q i I F Z h b H V l P S J k M j A y N i 0 w N y 0 w M V Q y M z o w M z o w O S 4 1 N j c 1 N z Y 4 W i I v P j x F b n R y e S B U e X B l P S J G a W x s Q 2 9 s d W 1 u V H l w Z X M i I F Z h b H V l P S J z Q m d Z R 0 F 3 W U c i L z 4 8 R W 5 0 c n k g V H l w Z T 0 i R m l s b E N v b H V t b k 5 h b W V z I i B W Y W x 1 Z T 0 i c 1 s m c X V v d D t D b 2 x 1 b W 4 x J n F 1 b 3 Q 7 L C Z x d W 9 0 O 0 N v b H V t b j I m c X V v d D s s J n F 1 b 3 Q 7 Q 2 9 s d W 1 u M y Z x d W 9 0 O y w m c X V v d D t D b 2 x 1 b W 4 0 J n F 1 b 3 Q 7 L C Z x d W 9 0 O 0 N v b H V t b j U m c X V v d D s s J n F 1 b 3 Q 7 Q 2 9 s d W 1 u N 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m F j N T E 3 O W M t N W F l Z i 0 0 Z T g w L T h j M G Y t M D d l O T N l M T Y z M D E w I i 8 + P E V u d H J 5 I F R 5 c G U 9 I l J l b G F 0 a W 9 u c 2 h p c E l u Z m 9 D b 2 5 0 Y W l u Z X I i I F Z h b H V l P S J z e y Z x d W 9 0 O 2 N v b H V t b k N v d W 5 0 J n F 1 b 3 Q 7 O j Y s J n F 1 b 3 Q 7 a 2 V 5 Q 2 9 s d W 1 u T m F t Z X M m c X V v d D s 6 W 1 0 s J n F 1 b 3 Q 7 c X V l c n l S Z W x h d G l v b n N o a X B z J n F 1 b 3 Q 7 O l t d L C Z x d W 9 0 O 2 N v b H V t b k l k Z W 5 0 a X R p Z X M m c X V v d D s 6 W y Z x d W 9 0 O 1 N l Y 3 R p b 2 4 x L 1 R h Y m x l M D M x I C h Q Y W d l I D M 4 K S 9 B d X R v U m V t b 3 Z l Z E N v b H V t b n M x L n t D b 2 x 1 b W 4 x L D B 9 J n F 1 b 3 Q 7 L C Z x d W 9 0 O 1 N l Y 3 R p b 2 4 x L 1 R h Y m x l M D M x I C h Q Y W d l I D M 4 K S 9 B d X R v U m V t b 3 Z l Z E N v b H V t b n M x L n t D b 2 x 1 b W 4 y L D F 9 J n F 1 b 3 Q 7 L C Z x d W 9 0 O 1 N l Y 3 R p b 2 4 x L 1 R h Y m x l M D M x I C h Q Y W d l I D M 4 K S 9 B d X R v U m V t b 3 Z l Z E N v b H V t b n M x L n t D b 2 x 1 b W 4 z L D J 9 J n F 1 b 3 Q 7 L C Z x d W 9 0 O 1 N l Y 3 R p b 2 4 x L 1 R h Y m x l M D M x I C h Q Y W d l I D M 4 K S 9 B d X R v U m V t b 3 Z l Z E N v b H V t b n M x L n t D b 2 x 1 b W 4 0 L D N 9 J n F 1 b 3 Q 7 L C Z x d W 9 0 O 1 N l Y 3 R p b 2 4 x L 1 R h Y m x l M D M x I C h Q Y W d l I D M 4 K S 9 B d X R v U m V t b 3 Z l Z E N v b H V t b n M x L n t D b 2 x 1 b W 4 1 L D R 9 J n F 1 b 3 Q 7 L C Z x d W 9 0 O 1 N l Y 3 R p b 2 4 x L 1 R h Y m x l M D M x I C h Q Y W d l I D M 4 K S 9 B d X R v U m V t b 3 Z l Z E N v b H V t b n M x L n t D b 2 x 1 b W 4 2 L D V 9 J n F 1 b 3 Q 7 X S w m c X V v d D t D b 2 x 1 b W 5 D b 3 V u d C Z x d W 9 0 O z o 2 L C Z x d W 9 0 O 0 t l e U N v b H V t b k 5 h b W V z J n F 1 b 3 Q 7 O l t d L C Z x d W 9 0 O 0 N v b H V t b k l k Z W 5 0 a X R p Z X M m c X V v d D s 6 W y Z x d W 9 0 O 1 N l Y 3 R p b 2 4 x L 1 R h Y m x l M D M x I C h Q Y W d l I D M 4 K S 9 B d X R v U m V t b 3 Z l Z E N v b H V t b n M x L n t D b 2 x 1 b W 4 x L D B 9 J n F 1 b 3 Q 7 L C Z x d W 9 0 O 1 N l Y 3 R p b 2 4 x L 1 R h Y m x l M D M x I C h Q Y W d l I D M 4 K S 9 B d X R v U m V t b 3 Z l Z E N v b H V t b n M x L n t D b 2 x 1 b W 4 y L D F 9 J n F 1 b 3 Q 7 L C Z x d W 9 0 O 1 N l Y 3 R p b 2 4 x L 1 R h Y m x l M D M x I C h Q Y W d l I D M 4 K S 9 B d X R v U m V t b 3 Z l Z E N v b H V t b n M x L n t D b 2 x 1 b W 4 z L D J 9 J n F 1 b 3 Q 7 L C Z x d W 9 0 O 1 N l Y 3 R p b 2 4 x L 1 R h Y m x l M D M x I C h Q Y W d l I D M 4 K S 9 B d X R v U m V t b 3 Z l Z E N v b H V t b n M x L n t D b 2 x 1 b W 4 0 L D N 9 J n F 1 b 3 Q 7 L C Z x d W 9 0 O 1 N l Y 3 R p b 2 4 x L 1 R h Y m x l M D M x I C h Q Y W d l I D M 4 K S 9 B d X R v U m V t b 3 Z l Z E N v b H V t b n M x L n t D b 2 x 1 b W 4 1 L D R 9 J n F 1 b 3 Q 7 L C Z x d W 9 0 O 1 N l Y 3 R p b 2 4 x L 1 R h Y m x l M D M x I C h Q Y W d l I D M 4 K S 9 B d X R v U m V t b 3 Z l Z E N v b H V t b n M x L n t D b 2 x 1 b W 4 2 L D V 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j k l M j A o U G F n Z S U y M D M 2 K S 9 P c m l n Z W 4 8 L 0 l 0 Z W 1 Q Y X R o P j w v S X R l b U x v Y 2 F 0 a W 9 u P j x T d G F i b G V F b n R y a W V z L z 4 8 L 0 l 0 Z W 0 + P E l 0 Z W 0 + P E l 0 Z W 1 M b 2 N h d G l v b j 4 8 S X R l b V R 5 c G U + R m 9 y b X V s Y T w v S X R l b V R 5 c G U + P E l 0 Z W 1 Q Y X R o P l N l Y 3 R p b 2 4 x L 1 R h Y m x l M D I 5 J T I w K F B h Z 2 U l M j A z N i k v V G F i b G U w M j k 8 L 0 l 0 Z W 1 Q Y X R o P j w v S X R l b U x v Y 2 F 0 a W 9 u P j x T d G F i b G V F b n R y a W V z L z 4 8 L 0 l 0 Z W 0 + P E l 0 Z W 0 + P E l 0 Z W 1 M b 2 N h d G l v b j 4 8 S X R l b V R 5 c G U + R m 9 y b X V s Y T w v S X R l b V R 5 c G U + P E l 0 Z W 1 Q Y X R o P l N l Y 3 R p b 2 4 x L 1 R h Y m x l M D I 5 J T I w K F B h Z 2 U l M j A z N i k v R W 5 j Y W J l e m F k b 3 M l M j B w c m 9 t b 3 Z p Z G 9 z P C 9 J d G V t U G F 0 a D 4 8 L 0 l 0 Z W 1 M b 2 N h d G l v b j 4 8 U 3 R h Y m x l R W 5 0 c m l l c y 8 + P C 9 J d G V t P j x J d G V t P j x J d G V t T G 9 j Y X R p b 2 4 + P E l 0 Z W 1 U e X B l P k Z v c m 1 1 b G E 8 L 0 l 0 Z W 1 U e X B l P j x J d G V t U G F 0 a D 5 T Z W N 0 a W 9 u M S 9 U Y W J s Z T A y O S U y M C h Q Y W d l J T I w M z Y p L 1 R p c G 8 l M j B j Y W 1 i a W F k b z w v S X R l b V B h d G g + P C 9 J d G V t T G 9 j Y X R p b 2 4 + P F N 0 Y W J s Z U V u d H J p Z X M v P j w v S X R l b T 4 8 S X R l b T 4 8 S X R l b U x v Y 2 F 0 a W 9 u P j x J d G V t V H l w Z T 5 G b 3 J t d W x h P C 9 J d G V t V H l w Z T 4 8 S X R l b V B h d G g + U 2 V j d G l v b j E v V G F i b G U w M z A l M j A o U G F n Z S U y M D M 3 K S 9 P c m l n Z W 4 8 L 0 l 0 Z W 1 Q Y X R o P j w v S X R l b U x v Y 2 F 0 a W 9 u P j x T d G F i b G V F b n R y a W V z L z 4 8 L 0 l 0 Z W 0 + P E l 0 Z W 0 + P E l 0 Z W 1 M b 2 N h d G l v b j 4 8 S X R l b V R 5 c G U + R m 9 y b X V s Y T w v S X R l b V R 5 c G U + P E l 0 Z W 1 Q Y X R o P l N l Y 3 R p b 2 4 x L 1 R h Y m x l M D M w J T I w K F B h Z 2 U l M j A z N y k v V G F i b G U w M z A 8 L 0 l 0 Z W 1 Q Y X R o P j w v S X R l b U x v Y 2 F 0 a W 9 u P j x T d G F i b G V F b n R y a W V z L z 4 8 L 0 l 0 Z W 0 + P E l 0 Z W 0 + P E l 0 Z W 1 M b 2 N h d G l v b j 4 8 S X R l b V R 5 c G U + R m 9 y b X V s Y T w v S X R l b V R 5 c G U + P E l 0 Z W 1 Q Y X R o P l N l Y 3 R p b 2 4 x L 1 R h Y m x l M D M w J T I w K F B h Z 2 U l M j A z N y k v V G l w b y U y M G N h b W J p Y W R v P C 9 J d G V t U G F 0 a D 4 8 L 0 l 0 Z W 1 M b 2 N h d G l v b j 4 8 U 3 R h Y m x l R W 5 0 c m l l c y 8 + P C 9 J d G V t P j x J d G V t P j x J d G V t T G 9 j Y X R p b 2 4 + P E l 0 Z W 1 U e X B l P k Z v c m 1 1 b G E 8 L 0 l 0 Z W 1 U e X B l P j x J d G V t U G F 0 a D 5 T Z W N 0 a W 9 u M S 9 U Y W J s Z T A z M S U y M C h Q Y W d l J T I w M z g p L 0 9 y a W d l b j w v S X R l b V B h d G g + P C 9 J d G V t T G 9 j Y X R p b 2 4 + P F N 0 Y W J s Z U V u d H J p Z X M v P j w v S X R l b T 4 8 S X R l b T 4 8 S X R l b U x v Y 2 F 0 a W 9 u P j x J d G V t V H l w Z T 5 G b 3 J t d W x h P C 9 J d G V t V H l w Z T 4 8 S X R l b V B h d G g + U 2 V j d G l v b j E v V G F i b G U w M z E l M j A o U G F n Z S U y M D M 4 K S 9 U Y W J s Z T A z M T w v S X R l b V B h d G g + P C 9 J d G V t T G 9 j Y X R p b 2 4 + P F N 0 Y W J s Z U V u d H J p Z X M v P j w v S X R l b T 4 8 S X R l b T 4 8 S X R l b U x v Y 2 F 0 a W 9 u P j x J d G V t V H l w Z T 5 G b 3 J t d W x h P C 9 J d G V t V H l w Z T 4 8 S X R l b V B h d G g + U 2 V j d G l v b j E v V G F i b G U w M z E l M j A o U G F n Z S U y M D M 4 K S 9 U a X B v J T I w Y 2 F t Y m l h Z G 8 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J C P / y P Z K 6 V L h l L S w 3 B F J K I A A A A A A g A A A A A A E G Y A A A A B A A A g A A A A O v M S W T J G n Q K t 4 I F 7 A 5 p 8 h 5 k E L y P D a l / G V F t / W S 1 B w 4 s A A A A A D o A A A A A C A A A g A A A A B v J R G Z Z 2 D 6 t n i H M w n c 9 a O k J H F V c 4 8 K 7 Y m Q n u k l 1 k m 1 t Q A A A A 1 Y T W B l S i u 7 r f W N N u 7 f H P p Y g h y 3 2 1 Z V U C u R M n q 2 x / I u G z s s H R g u z J 7 j a s Q P N N 8 6 R b 1 O m I 8 g 8 G A 2 5 h 3 9 + x 7 H h T F m A Z 4 5 w R b z e a 3 D n Y Z K O x e g 9 A A A A A Z J P C W i I i K 5 8 / o X i H a C q e I S l I t j T W L r e Z O w 6 C b J B 7 n f M g m 9 c v J n u n b I 0 i l c t Y X z 6 K I M x 4 W G G / 3 2 + a V / X 5 x 8 3 d g w = = < / D a t a M a s h u p > 
</file>

<file path=customXml/itemProps1.xml><?xml version="1.0" encoding="utf-8"?>
<ds:datastoreItem xmlns:ds="http://schemas.openxmlformats.org/officeDocument/2006/customXml" ds:itemID="{0866A35F-6F93-4F62-8E4A-32E7F0A9F47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Global_AI_Guidelines</vt:lpstr>
      <vt:lpstr>Dictionary_variables</vt:lpstr>
      <vt:lpstr>Control_Versions</vt:lpstr>
      <vt:lpstr>Other_instruments</vt:lpstr>
      <vt:lpstr>Draft_Guidelines</vt:lpstr>
      <vt:lpstr>PivotTable</vt:lpstr>
      <vt:lpstr>Related_Repositories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Maria Muñoz Cadena</dc:creator>
  <cp:keywords/>
  <dc:description/>
  <cp:lastModifiedBy>Sebastian Hurtado Guevara</cp:lastModifiedBy>
  <cp:revision/>
  <dcterms:created xsi:type="dcterms:W3CDTF">2024-09-23T04:45:59Z</dcterms:created>
  <dcterms:modified xsi:type="dcterms:W3CDTF">2026-07-03T14:51:51Z</dcterms:modified>
  <cp:category/>
  <cp:contentStatus/>
</cp:coreProperties>
</file>